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kjom\OneDrive\Desktop\"/>
    </mc:Choice>
  </mc:AlternateContent>
  <workbookProtection workbookAlgorithmName="SHA-512" workbookHashValue="3t6kPhRC/WlKpqzT3qn3fx4kxn/YwZbrewMe5MZnE2gnIL1ucJVUP9wZbztKiWhM3ALD6Px2wRRXtGyGszm4KQ==" workbookSaltValue="5Tz4H75SQVvm9Rg1Y55J0w==" workbookSpinCount="100000" lockStructure="1"/>
  <bookViews>
    <workbookView xWindow="0" yWindow="0" windowWidth="27960" windowHeight="11520" tabRatio="815" activeTab="12"/>
  </bookViews>
  <sheets>
    <sheet name="Instructions" sheetId="16" r:id="rId1"/>
    <sheet name="Income" sheetId="26" r:id="rId2"/>
    <sheet name="Office" sheetId="18" r:id="rId3"/>
    <sheet name="Biz Exps" sheetId="20" r:id="rId4"/>
    <sheet name="Insurance" sheetId="19" r:id="rId5"/>
    <sheet name="Auto" sheetId="22" r:id="rId6"/>
    <sheet name="Taxes-Licenses" sheetId="23" r:id="rId7"/>
    <sheet name="Travel" sheetId="25" r:id="rId8"/>
    <sheet name="IC Travel" sheetId="33" r:id="rId9"/>
    <sheet name="Payroll" sheetId="24" r:id="rId10"/>
    <sheet name="YTD P-L" sheetId="15" r:id="rId11"/>
    <sheet name="Notes" sheetId="32" r:id="rId12"/>
    <sheet name="Balance" sheetId="17" r:id="rId13"/>
  </sheets>
  <calcPr calcId="191029"/>
</workbook>
</file>

<file path=xl/calcChain.xml><?xml version="1.0" encoding="utf-8"?>
<calcChain xmlns="http://schemas.openxmlformats.org/spreadsheetml/2006/main">
  <c r="P14" i="26" l="1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D2" i="15"/>
  <c r="P2" i="26"/>
  <c r="C17" i="15" l="1"/>
  <c r="O21" i="24"/>
  <c r="N21" i="24"/>
  <c r="M21" i="24"/>
  <c r="L21" i="24"/>
  <c r="K21" i="24"/>
  <c r="J21" i="24"/>
  <c r="I21" i="24"/>
  <c r="H21" i="24"/>
  <c r="G21" i="24"/>
  <c r="F21" i="24"/>
  <c r="E21" i="24"/>
  <c r="D21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4" i="15"/>
  <c r="P7" i="26"/>
  <c r="P8" i="26" s="1"/>
  <c r="C4" i="15" s="1"/>
  <c r="O9" i="18"/>
  <c r="N9" i="18"/>
  <c r="M9" i="18"/>
  <c r="L9" i="18"/>
  <c r="K9" i="18"/>
  <c r="J9" i="18"/>
  <c r="I9" i="18"/>
  <c r="H9" i="18"/>
  <c r="G9" i="18"/>
  <c r="F9" i="18"/>
  <c r="E9" i="18"/>
  <c r="D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K2" i="26" l="1"/>
  <c r="D30" i="18"/>
  <c r="H11" i="17"/>
  <c r="O17" i="23"/>
  <c r="N17" i="23"/>
  <c r="M17" i="23"/>
  <c r="L17" i="23"/>
  <c r="K17" i="23"/>
  <c r="J17" i="23"/>
  <c r="I17" i="23"/>
  <c r="H17" i="23"/>
  <c r="G17" i="23"/>
  <c r="F17" i="23"/>
  <c r="E17" i="23"/>
  <c r="D17" i="23"/>
  <c r="E16" i="25"/>
  <c r="F16" i="25"/>
  <c r="G16" i="25"/>
  <c r="H16" i="25"/>
  <c r="I16" i="25"/>
  <c r="J16" i="25"/>
  <c r="K16" i="25"/>
  <c r="L16" i="25"/>
  <c r="M16" i="25"/>
  <c r="N16" i="25"/>
  <c r="O16" i="25"/>
  <c r="D16" i="25"/>
  <c r="E18" i="19"/>
  <c r="F18" i="19"/>
  <c r="G18" i="19"/>
  <c r="H18" i="19"/>
  <c r="I18" i="19"/>
  <c r="J18" i="19"/>
  <c r="K18" i="19"/>
  <c r="L18" i="19"/>
  <c r="M18" i="19"/>
  <c r="N18" i="19"/>
  <c r="O18" i="19"/>
  <c r="D18" i="19"/>
  <c r="P32" i="20"/>
  <c r="E33" i="20"/>
  <c r="F33" i="20"/>
  <c r="G33" i="20"/>
  <c r="H33" i="20"/>
  <c r="I33" i="20"/>
  <c r="J33" i="20"/>
  <c r="K33" i="20"/>
  <c r="L33" i="20"/>
  <c r="M33" i="20"/>
  <c r="N33" i="20"/>
  <c r="O33" i="20"/>
  <c r="D33" i="20"/>
  <c r="P17" i="19"/>
  <c r="P17" i="18"/>
  <c r="P16" i="18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O30" i="18"/>
  <c r="N30" i="18"/>
  <c r="M30" i="18"/>
  <c r="L30" i="18"/>
  <c r="K30" i="18"/>
  <c r="J30" i="18"/>
  <c r="I30" i="18"/>
  <c r="H30" i="18"/>
  <c r="G30" i="18"/>
  <c r="F30" i="18"/>
  <c r="E30" i="18"/>
  <c r="P28" i="18"/>
  <c r="P27" i="18"/>
  <c r="P53" i="20" l="1"/>
  <c r="B2" i="15"/>
  <c r="P20" i="26" l="1"/>
  <c r="P9" i="26"/>
  <c r="P10" i="26"/>
  <c r="P15" i="18"/>
  <c r="P31" i="20"/>
  <c r="P30" i="20"/>
  <c r="F15" i="15" s="1"/>
  <c r="F28" i="22"/>
  <c r="E28" i="22"/>
  <c r="D28" i="22"/>
  <c r="C28" i="22"/>
  <c r="P20" i="24"/>
  <c r="P19" i="24"/>
  <c r="P18" i="24"/>
  <c r="P17" i="24"/>
  <c r="P12" i="24"/>
  <c r="P11" i="24"/>
  <c r="F17" i="15" s="1"/>
  <c r="P10" i="24"/>
  <c r="F16" i="15" s="1"/>
  <c r="P9" i="24"/>
  <c r="P8" i="24"/>
  <c r="P7" i="24"/>
  <c r="F15" i="22"/>
  <c r="F18" i="22" s="1"/>
  <c r="E15" i="22"/>
  <c r="E18" i="22" s="1"/>
  <c r="D15" i="22"/>
  <c r="D18" i="22" s="1"/>
  <c r="C15" i="22"/>
  <c r="C18" i="22" s="1"/>
  <c r="F26" i="15" l="1"/>
  <c r="P22" i="24"/>
  <c r="C10" i="15"/>
  <c r="P14" i="24"/>
  <c r="C16" i="15"/>
  <c r="G28" i="22"/>
  <c r="C18" i="15" s="1"/>
  <c r="C17" i="22"/>
  <c r="E17" i="22"/>
  <c r="D17" i="22"/>
  <c r="F17" i="22"/>
  <c r="P23" i="26" l="1"/>
  <c r="P22" i="26"/>
  <c r="P21" i="26"/>
  <c r="P12" i="26"/>
  <c r="P11" i="26"/>
  <c r="P15" i="26" s="1"/>
  <c r="P8" i="25"/>
  <c r="P9" i="25"/>
  <c r="P10" i="25"/>
  <c r="P11" i="25"/>
  <c r="P12" i="25"/>
  <c r="P13" i="25"/>
  <c r="P14" i="25"/>
  <c r="P15" i="25"/>
  <c r="P7" i="25"/>
  <c r="P8" i="20"/>
  <c r="C19" i="15" s="1"/>
  <c r="P9" i="20"/>
  <c r="C8" i="15" s="1"/>
  <c r="P10" i="20"/>
  <c r="C20" i="15" s="1"/>
  <c r="P11" i="20"/>
  <c r="C21" i="15" s="1"/>
  <c r="P12" i="20"/>
  <c r="C22" i="15" s="1"/>
  <c r="P13" i="20"/>
  <c r="C24" i="15" s="1"/>
  <c r="P14" i="20"/>
  <c r="C25" i="15" s="1"/>
  <c r="P15" i="20"/>
  <c r="F20" i="15" s="1"/>
  <c r="P16" i="20"/>
  <c r="F19" i="15" s="1"/>
  <c r="P17" i="20"/>
  <c r="C26" i="15" s="1"/>
  <c r="P18" i="20"/>
  <c r="P19" i="20"/>
  <c r="F7" i="15" s="1"/>
  <c r="P20" i="20"/>
  <c r="F8" i="15" s="1"/>
  <c r="P21" i="20"/>
  <c r="C11" i="15" s="1"/>
  <c r="P22" i="20"/>
  <c r="F9" i="15" s="1"/>
  <c r="P23" i="20"/>
  <c r="F10" i="15" s="1"/>
  <c r="P24" i="20"/>
  <c r="F11" i="15" s="1"/>
  <c r="P25" i="20"/>
  <c r="F14" i="15" s="1"/>
  <c r="P26" i="20"/>
  <c r="F18" i="15" s="1"/>
  <c r="P27" i="20"/>
  <c r="P28" i="20"/>
  <c r="P29" i="20"/>
  <c r="P7" i="20"/>
  <c r="C15" i="15" s="1"/>
  <c r="C27" i="15" s="1"/>
  <c r="F28" i="15" s="1"/>
  <c r="P8" i="19"/>
  <c r="P9" i="19"/>
  <c r="P10" i="19"/>
  <c r="P11" i="19"/>
  <c r="P12" i="19"/>
  <c r="P13" i="19"/>
  <c r="P14" i="19"/>
  <c r="P15" i="19"/>
  <c r="P16" i="19"/>
  <c r="P7" i="19"/>
  <c r="P8" i="23"/>
  <c r="P9" i="23"/>
  <c r="P10" i="23"/>
  <c r="P11" i="23"/>
  <c r="P12" i="23"/>
  <c r="P13" i="23"/>
  <c r="P14" i="23"/>
  <c r="C13" i="15" s="1"/>
  <c r="P15" i="23"/>
  <c r="P16" i="23"/>
  <c r="P7" i="23"/>
  <c r="P14" i="18"/>
  <c r="P13" i="18"/>
  <c r="P19" i="18" s="1"/>
  <c r="F21" i="15" s="1"/>
  <c r="P8" i="18"/>
  <c r="P22" i="18"/>
  <c r="P23" i="18"/>
  <c r="P24" i="18"/>
  <c r="P25" i="18"/>
  <c r="P26" i="18"/>
  <c r="F13" i="15" s="1"/>
  <c r="P29" i="18"/>
  <c r="P7" i="18"/>
  <c r="D13" i="17"/>
  <c r="D18" i="17"/>
  <c r="D25" i="17"/>
  <c r="H26" i="17"/>
  <c r="H24" i="17"/>
  <c r="P18" i="23" l="1"/>
  <c r="P10" i="18"/>
  <c r="P31" i="18"/>
  <c r="F12" i="15" s="1"/>
  <c r="C12" i="15"/>
  <c r="P34" i="20"/>
  <c r="P17" i="25"/>
  <c r="P19" i="19"/>
  <c r="C23" i="15" s="1"/>
  <c r="P24" i="26"/>
  <c r="D26" i="17"/>
  <c r="E25" i="17" s="1"/>
  <c r="C7" i="15" l="1"/>
  <c r="F30" i="15" s="1"/>
  <c r="I23" i="17"/>
  <c r="I26" i="17"/>
  <c r="E7" i="17"/>
  <c r="E9" i="17"/>
  <c r="E16" i="17"/>
  <c r="I27" i="17"/>
  <c r="E12" i="17"/>
  <c r="I8" i="17"/>
  <c r="E11" i="17"/>
  <c r="E22" i="17"/>
  <c r="E26" i="17"/>
  <c r="I9" i="17"/>
  <c r="I28" i="17"/>
  <c r="E17" i="17"/>
  <c r="I21" i="17"/>
  <c r="I11" i="17"/>
  <c r="E18" i="17"/>
  <c r="I20" i="17"/>
  <c r="I22" i="17"/>
  <c r="E23" i="17"/>
  <c r="E13" i="17"/>
  <c r="I29" i="17"/>
  <c r="E21" i="17"/>
  <c r="E24" i="17"/>
  <c r="I7" i="17"/>
  <c r="I14" i="17"/>
  <c r="I16" i="17"/>
  <c r="I24" i="17"/>
  <c r="E10" i="17"/>
  <c r="E8" i="17"/>
  <c r="I10" i="17"/>
  <c r="I17" i="17"/>
  <c r="I15" i="17"/>
  <c r="H27" i="17"/>
  <c r="H28" i="17" l="1"/>
  <c r="H29" i="17" s="1"/>
</calcChain>
</file>

<file path=xl/sharedStrings.xml><?xml version="1.0" encoding="utf-8"?>
<sst xmlns="http://schemas.openxmlformats.org/spreadsheetml/2006/main" count="439" uniqueCount="263">
  <si>
    <t>INSTRUCTIONS TO USE THIS SPREADSHEET</t>
  </si>
  <si>
    <t>Total Business Income</t>
  </si>
  <si>
    <t>Revenue Types Below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</si>
  <si>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</si>
  <si>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</si>
  <si>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</si>
  <si>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</si>
  <si>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</si>
  <si>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</si>
  <si>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</si>
  <si>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</si>
  <si>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</si>
  <si>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</si>
  <si>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</t>
  </si>
  <si>
    <t>Dec</t>
  </si>
  <si>
    <t>Totals</t>
  </si>
  <si>
    <t>Total Annual Revenue</t>
  </si>
  <si>
    <t>Office Expenses</t>
  </si>
  <si>
    <t>Payment Categories below</t>
  </si>
  <si>
    <t>Mortgage Payment</t>
  </si>
  <si>
    <t>Equipment Rent</t>
  </si>
  <si>
    <t xml:space="preserve">Storage Rental </t>
  </si>
  <si>
    <t>Rental - Other</t>
  </si>
  <si>
    <t>Utilities Below</t>
  </si>
  <si>
    <t>Electric Bill</t>
  </si>
  <si>
    <t>Gas Bill</t>
  </si>
  <si>
    <t>Water</t>
  </si>
  <si>
    <t>Garbage</t>
  </si>
  <si>
    <t>Other Utility</t>
  </si>
  <si>
    <t>Utilities Total</t>
  </si>
  <si>
    <t>Business Expenses</t>
  </si>
  <si>
    <t>Advertising</t>
  </si>
  <si>
    <t>Bank charges</t>
  </si>
  <si>
    <t>Business Meals</t>
  </si>
  <si>
    <t>Dues &amp; Subscriptions</t>
  </si>
  <si>
    <t>Laundry &amp; Cleaning</t>
  </si>
  <si>
    <t>Legal &amp; Professional</t>
  </si>
  <si>
    <t>Medical - Out Of Pocket</t>
  </si>
  <si>
    <t>Office Supplies</t>
  </si>
  <si>
    <t>Parking &amp; Tolls</t>
  </si>
  <si>
    <t>Postage &amp; Freight</t>
  </si>
  <si>
    <t>Promotional Expense</t>
  </si>
  <si>
    <t>Small Tools &amp; Equip</t>
  </si>
  <si>
    <t>Supplies</t>
  </si>
  <si>
    <t>Telephone</t>
  </si>
  <si>
    <t>Training / Education</t>
  </si>
  <si>
    <t>Uniforms-Clothing</t>
  </si>
  <si>
    <t>Security</t>
  </si>
  <si>
    <t>Marketing</t>
  </si>
  <si>
    <t>Printing</t>
  </si>
  <si>
    <t>Insurance Expenses</t>
  </si>
  <si>
    <t>Insurance Types below</t>
  </si>
  <si>
    <t>Home Owners</t>
  </si>
  <si>
    <t>Renters</t>
  </si>
  <si>
    <t>Healthcare</t>
  </si>
  <si>
    <t>Life Insurance</t>
  </si>
  <si>
    <t>Medical</t>
  </si>
  <si>
    <t>Disability</t>
  </si>
  <si>
    <t>Dental</t>
  </si>
  <si>
    <t>Business</t>
  </si>
  <si>
    <t>Other</t>
  </si>
  <si>
    <t>Travel Expenses</t>
  </si>
  <si>
    <t>Air Transportation</t>
  </si>
  <si>
    <t>Ground Transportation</t>
  </si>
  <si>
    <t>Hotels</t>
  </si>
  <si>
    <t>Car Rental</t>
  </si>
  <si>
    <t>Taxi / Uber</t>
  </si>
  <si>
    <t>Travel Meals</t>
  </si>
  <si>
    <t>Site Location Expenses</t>
  </si>
  <si>
    <t>AUTO EXPENSES PAGE</t>
  </si>
  <si>
    <t>Vehicle 1</t>
  </si>
  <si>
    <t>Vehicle 2</t>
  </si>
  <si>
    <t>Vehicle 3</t>
  </si>
  <si>
    <t>Vehicle 4</t>
  </si>
  <si>
    <t>Check if same vehicle as last year:</t>
  </si>
  <si>
    <t>If applicable, business it is used for:</t>
  </si>
  <si>
    <t>PLEASE ENTER THE INFORMATION BELOW IF ADDING A NEW VEHICLE THIS YEAR</t>
  </si>
  <si>
    <t>Year</t>
  </si>
  <si>
    <t>Make</t>
  </si>
  <si>
    <t>Model</t>
  </si>
  <si>
    <t>Purchase date</t>
  </si>
  <si>
    <t>Purchase price</t>
  </si>
  <si>
    <r>
      <t xml:space="preserve">PLEASE COMPLETE THE FOLLOWING INFORMATION FOR </t>
    </r>
    <r>
      <rPr>
        <b/>
        <u/>
        <sz val="12"/>
        <color theme="0"/>
        <rFont val="Calibri Light"/>
        <family val="2"/>
        <scheme val="major"/>
      </rPr>
      <t>ALL</t>
    </r>
    <r>
      <rPr>
        <b/>
        <sz val="12"/>
        <color theme="0"/>
        <rFont val="Calibri Light"/>
        <family val="2"/>
        <scheme val="major"/>
      </rPr>
      <t xml:space="preserve"> VEHICLES</t>
    </r>
  </si>
  <si>
    <t>Odometer Reading - Jan 1</t>
  </si>
  <si>
    <t>Odometer Reading - Dec 31</t>
  </si>
  <si>
    <t>Total Miles</t>
  </si>
  <si>
    <t>Business Miles</t>
  </si>
  <si>
    <t>Personal Miles</t>
  </si>
  <si>
    <t>Business Percentage</t>
  </si>
  <si>
    <t>ACTUAL EXPENSES</t>
  </si>
  <si>
    <t>Fuel</t>
  </si>
  <si>
    <t>Oil Changes</t>
  </si>
  <si>
    <t>Maintenance/Repairs</t>
  </si>
  <si>
    <t>Insurance</t>
  </si>
  <si>
    <t>Lease Payments</t>
  </si>
  <si>
    <t>Loan Payments</t>
  </si>
  <si>
    <t>All Vehicles Total</t>
  </si>
  <si>
    <t>Total Actual Expenses</t>
  </si>
  <si>
    <t>Parking and Tolls</t>
  </si>
  <si>
    <t>Ad Valorem Tax</t>
  </si>
  <si>
    <t>Taxes &amp; Licenses</t>
  </si>
  <si>
    <t>Property Taxes</t>
  </si>
  <si>
    <t>Sales Taxes</t>
  </si>
  <si>
    <t>State Franchise Tax</t>
  </si>
  <si>
    <t>Other Taxes</t>
  </si>
  <si>
    <t>Business License</t>
  </si>
  <si>
    <t>Other Licenses</t>
  </si>
  <si>
    <t>Payroll and Contractors</t>
  </si>
  <si>
    <t>Total Employee Paychecks</t>
  </si>
  <si>
    <t>Unemployment Tax</t>
  </si>
  <si>
    <t>Payroll Processing Charge</t>
  </si>
  <si>
    <t>Contract Labor</t>
  </si>
  <si>
    <t xml:space="preserve">Profit &amp; Loss </t>
  </si>
  <si>
    <t>Gross Income</t>
  </si>
  <si>
    <t>Utilities</t>
  </si>
  <si>
    <t>TOTAL EXPENSES</t>
  </si>
  <si>
    <t>Net Income</t>
  </si>
  <si>
    <t xml:space="preserve"> Balance Sheet </t>
  </si>
  <si>
    <t>ASSETS</t>
  </si>
  <si>
    <t>% of ASSETS</t>
  </si>
  <si>
    <t>LIABILITIES &amp; OWNERS' EQUITY</t>
  </si>
  <si>
    <t>Current assets</t>
  </si>
  <si>
    <t>Current liabilities</t>
  </si>
  <si>
    <t>  </t>
  </si>
  <si>
    <t>Cash and cash equivalents  [D]</t>
  </si>
  <si>
    <t>Loans payable and current portion long-term debt  [H]</t>
  </si>
  <si>
    <t>Short-term investments</t>
  </si>
  <si>
    <t>Accounts payable and accrued expenses</t>
  </si>
  <si>
    <t>Accounts receivable  [I]</t>
  </si>
  <si>
    <t>Income taxes payable</t>
  </si>
  <si>
    <t>Inventories  [C]</t>
  </si>
  <si>
    <t>Accrued retirement and profit-sharing contributions</t>
  </si>
  <si>
    <t>Deferred income taxes</t>
  </si>
  <si>
    <t>Prepaid expenses and other current assets</t>
  </si>
  <si>
    <t>Total current assets  [A]</t>
  </si>
  <si>
    <t>Total current liabilities  [B]</t>
  </si>
  <si>
    <t>Fixed assets</t>
  </si>
  <si>
    <t>Other liabilities</t>
  </si>
  <si>
    <t>Property, plant and equipment at cost</t>
  </si>
  <si>
    <t>Long-term debt  [G]</t>
  </si>
  <si>
    <t>Less accumulated depreciation</t>
  </si>
  <si>
    <t>Accrued retirement costs</t>
  </si>
  <si>
    <t>Total fixed assets</t>
  </si>
  <si>
    <t>Deferred credits and other liabilities</t>
  </si>
  <si>
    <t>Other assets</t>
  </si>
  <si>
    <t>Long-term cash investments</t>
  </si>
  <si>
    <t>Equity</t>
  </si>
  <si>
    <t>Equity investments</t>
  </si>
  <si>
    <t>Retained Earnings</t>
  </si>
  <si>
    <t>Common Stock</t>
  </si>
  <si>
    <t>Distributions</t>
  </si>
  <si>
    <t>Total other assets</t>
  </si>
  <si>
    <t>Total assets  [E]</t>
  </si>
  <si>
    <t>Total Equity [F]</t>
  </si>
  <si>
    <t xml:space="preserve">Total other liabilities </t>
  </si>
  <si>
    <t>Total liabilities</t>
  </si>
  <si>
    <t>Total owners' equity  [F]</t>
  </si>
  <si>
    <t>Total liabilities + owners' equity</t>
  </si>
  <si>
    <t>Extra Expense</t>
  </si>
  <si>
    <t>Office Total</t>
  </si>
  <si>
    <t>Expenses Total</t>
  </si>
  <si>
    <t>Insurances Total</t>
  </si>
  <si>
    <t>Retirement Programs</t>
  </si>
  <si>
    <t>IRA Contributions</t>
  </si>
  <si>
    <t xml:space="preserve">401K </t>
  </si>
  <si>
    <t>Credits or Refunds Given</t>
  </si>
  <si>
    <t>Monthly Totals</t>
  </si>
  <si>
    <t>Total Inventory Costs</t>
  </si>
  <si>
    <t>Inventory Purchases</t>
  </si>
  <si>
    <t>Products Purchased for Resale</t>
  </si>
  <si>
    <t>Other Inventory</t>
  </si>
  <si>
    <t>Estimated Federal Taxes Paid</t>
  </si>
  <si>
    <t>Estimated State Taxes Paid</t>
  </si>
  <si>
    <t>Auto Expenses</t>
  </si>
  <si>
    <t>Enter your business name in this green box:</t>
  </si>
  <si>
    <t>Deposits of Any Owner Funds</t>
  </si>
  <si>
    <t>Credit Cards</t>
  </si>
  <si>
    <t>Monthly RentsTotal</t>
  </si>
  <si>
    <t>Monthly Utilities Total</t>
  </si>
  <si>
    <t>Monthly Expenses Total</t>
  </si>
  <si>
    <t>Monthly Insurances Total</t>
  </si>
  <si>
    <t>Monthly Travel Expenses</t>
  </si>
  <si>
    <t>Total Taxes &amp; Licenses</t>
  </si>
  <si>
    <t>Monthly Taxes &amp; Licenses</t>
  </si>
  <si>
    <t>Labor/Payroll Total</t>
  </si>
  <si>
    <t>Monthly Labor/Payroll</t>
  </si>
  <si>
    <t>Qualified Retirement Programs</t>
  </si>
  <si>
    <t>On this page you may enter your company name at the top right green box.</t>
  </si>
  <si>
    <t>It will then copy to all other sheets in this file.</t>
  </si>
  <si>
    <t>Repairs and Maintenance</t>
  </si>
  <si>
    <t>Rents</t>
  </si>
  <si>
    <t>Taxes and Licenses.</t>
  </si>
  <si>
    <t>Interest Paid</t>
  </si>
  <si>
    <t>Employee Benefits</t>
  </si>
  <si>
    <t>Bank Charges</t>
  </si>
  <si>
    <t>Consulting Fees</t>
  </si>
  <si>
    <t>Credit Card Processing Costs</t>
  </si>
  <si>
    <t>Dues and Subscriptions</t>
  </si>
  <si>
    <t>Laundry and Cleaning</t>
  </si>
  <si>
    <t>Postage</t>
  </si>
  <si>
    <t>Small Tools and Equipment</t>
  </si>
  <si>
    <t>Education and Training</t>
  </si>
  <si>
    <t>Officer/Owner Compensation</t>
  </si>
  <si>
    <t>Legal and Professional</t>
  </si>
  <si>
    <t>Credits and Refunds</t>
  </si>
  <si>
    <t>Internet/Cable</t>
  </si>
  <si>
    <t>Employee Paychecks</t>
  </si>
  <si>
    <t>Sales and Promotional</t>
  </si>
  <si>
    <t>Uniforms</t>
  </si>
  <si>
    <t>Medical Expense</t>
  </si>
  <si>
    <t>Monthly Office Rent</t>
  </si>
  <si>
    <t>Other RentsTotal</t>
  </si>
  <si>
    <t>Products Sold</t>
  </si>
  <si>
    <t>Services Provided</t>
  </si>
  <si>
    <t>Taxable Sales</t>
  </si>
  <si>
    <t>Employer Payroll Taxes Withheld</t>
  </si>
  <si>
    <t>Payroll Processing Charges</t>
  </si>
  <si>
    <t>Monthly Retirement Benefits</t>
  </si>
  <si>
    <t>Extra Expenses</t>
  </si>
  <si>
    <t>Other Rents Total</t>
  </si>
  <si>
    <t>Other Rents</t>
  </si>
  <si>
    <t>This spreadsheet generates a Profit and Loss statement for your company automatically as expenses and income are entered.</t>
  </si>
  <si>
    <t>There is a different tab for each of the various categories used in business.</t>
  </si>
  <si>
    <t>There are additional blank lines in each category for specific expenses unique to your business.</t>
  </si>
  <si>
    <t>If you do not see a line for your expense then just add it in.</t>
  </si>
  <si>
    <t>Various Income Types (Optional)</t>
  </si>
  <si>
    <t>Please enter the amounts of income or total deposits from the bank statement.  If income is derived from different sources then use the 'Types' lines below.</t>
  </si>
  <si>
    <t>If you purchase products for resale online or in a retail store enter those items below . They will be the Cost of Goods Sold (COGS) for your business.</t>
  </si>
  <si>
    <t>Credit Cards Total</t>
  </si>
  <si>
    <t>Credit Card Processing Fees</t>
  </si>
  <si>
    <t>You may keep credit card amounts sepearately below.  Your billing statements will help you with theses amounts.</t>
  </si>
  <si>
    <t>Please enter the appropriate amounts of travel expenses as shown in the left column.</t>
  </si>
  <si>
    <t>Please enter the appropriate amounts in the left column. Add any other taxes as necessary in the extra available lines.</t>
  </si>
  <si>
    <t>Please enter the appropriate amounts as shown in the left column.</t>
  </si>
  <si>
    <t>Rents and Utilities ---  Please enter the appropriate amounts of the categories in the left column as shown on your billing statements.</t>
  </si>
  <si>
    <t>Enter the appropriate amounts of the expenses shown in the left column. Your billing statements may help you with theses amounts. Add any other expense types in the additional lines.</t>
  </si>
  <si>
    <t>Enter the appropriate amounts of insurance expenses in the left columns.  Add any 'Other' insurances in the additional lines as necessary.</t>
  </si>
  <si>
    <t>Do not be concerned that it is on the right tab or in the right line.</t>
  </si>
  <si>
    <t>If we know what it is for then we know what to do with it.</t>
  </si>
  <si>
    <t>Additional  Notes</t>
  </si>
  <si>
    <t>There is a tab for making additional notes for any expense explanation.</t>
  </si>
  <si>
    <t>Follow the instructions at the top of the page on each tab.</t>
  </si>
  <si>
    <t>Enter the business income on the 'Income' tab for each month.</t>
  </si>
  <si>
    <t>Follow the instructions on each of the other tabs for expenses.</t>
  </si>
  <si>
    <t>It is suggested that you save this spreadsheet as a different name.</t>
  </si>
  <si>
    <t>That way you will always have the original for future reference.</t>
  </si>
  <si>
    <t>Revenue of Types</t>
  </si>
  <si>
    <t>Continued in the next column</t>
  </si>
  <si>
    <t>Overseas Travel Destination Page</t>
  </si>
  <si>
    <t>This page is for travel and work away from your home base outside of the United States</t>
  </si>
  <si>
    <t>**Under no circumstances should you compromise classified location information on this form</t>
  </si>
  <si>
    <t>Please provide the following information:</t>
  </si>
  <si>
    <t>Region</t>
  </si>
  <si>
    <t>Major City (if not classified)</t>
  </si>
  <si>
    <t>REQUIRED-# of Days</t>
  </si>
  <si>
    <t>Number of days traveled away from your home base all year inside the continental United States</t>
  </si>
  <si>
    <t>SUB TOTAL EXPENSES THIS COLUMN</t>
  </si>
  <si>
    <t>Enter the accounting year in this lite green box:</t>
  </si>
  <si>
    <t>For the Period Ending December 31, 2023</t>
  </si>
  <si>
    <t>V8</t>
  </si>
  <si>
    <t>Your Business Name</t>
  </si>
  <si>
    <t>Total Monthly Revenue/Income  (Probably from Bank Deposits)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</si>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</sst>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_([$$-409]* #,##0.00_);_([$$-409]* \(#,##0.00\);_([$$-409]* &quot;-&quot;??_);_(@_)"/>
  </numFmts>
  <fonts count="5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28"/>
      <name val="Times New Roman"/>
      <family val="1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b/>
      <u/>
      <sz val="12"/>
      <color rgb="FFFFFF00"/>
      <name val="Arial"/>
      <family val="2"/>
    </font>
    <font>
      <b/>
      <u/>
      <sz val="10"/>
      <color theme="4" tint="-0.499984740745262"/>
      <name val="Arial"/>
      <family val="2"/>
    </font>
    <font>
      <b/>
      <u/>
      <sz val="24"/>
      <color theme="2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u/>
      <sz val="12"/>
      <color theme="0"/>
      <name val="Calibri Light"/>
      <family val="2"/>
      <scheme val="major"/>
    </font>
    <font>
      <b/>
      <u/>
      <sz val="14"/>
      <name val="Arial"/>
      <family val="2"/>
    </font>
    <font>
      <b/>
      <sz val="28"/>
      <color rgb="FFFFFF00"/>
      <name val="Times New Roman"/>
      <family val="1"/>
    </font>
    <font>
      <b/>
      <sz val="14"/>
      <color theme="0"/>
      <name val="Arial"/>
      <family val="2"/>
    </font>
    <font>
      <b/>
      <sz val="14"/>
      <color rgb="FFFFFF00"/>
      <name val="Arial"/>
      <family val="2"/>
    </font>
    <font>
      <b/>
      <sz val="11"/>
      <color theme="1" tint="4.9989318521683403E-2"/>
      <name val="Arial"/>
      <family val="2"/>
    </font>
    <font>
      <b/>
      <i/>
      <u/>
      <sz val="11"/>
      <name val="Arial"/>
      <family val="2"/>
    </font>
    <font>
      <b/>
      <sz val="11"/>
      <color rgb="FFFFFF0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b/>
      <i/>
      <sz val="10"/>
      <name val="Arial"/>
      <family val="2"/>
    </font>
    <font>
      <sz val="11"/>
      <color rgb="FF000000"/>
      <name val="Calibri"/>
      <family val="2"/>
    </font>
    <font>
      <b/>
      <sz val="22"/>
      <color theme="9" tint="0.79998168889431442"/>
      <name val="Arial"/>
      <family val="2"/>
    </font>
    <font>
      <sz val="22"/>
      <color theme="9" tint="0.79998168889431442"/>
      <name val="Arial"/>
      <family val="2"/>
    </font>
    <font>
      <b/>
      <sz val="18"/>
      <color rgb="FF000000"/>
      <name val="Calibri"/>
      <family val="2"/>
    </font>
    <font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sz val="8"/>
      <color rgb="FF000000"/>
      <name val="Segoe UI"/>
      <family val="2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4" tint="0.59999389629810485"/>
        </stop>
        <stop position="0.5">
          <color theme="4" tint="0.80001220740379042"/>
        </stop>
        <stop position="1">
          <color theme="4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rgb="FFE0B4BA"/>
        <bgColor indexed="64"/>
      </patternFill>
    </fill>
    <fill>
      <patternFill patternType="solid">
        <fgColor theme="4" tint="0.59999389629810485"/>
        <bgColor indexed="64"/>
      </patternFill>
    </fill>
    <fill>
      <gradientFill degree="90">
        <stop position="0">
          <color theme="4" tint="-0.49803155613879818"/>
        </stop>
        <stop position="0.5">
          <color theme="4" tint="-0.25098422193060094"/>
        </stop>
        <stop position="1">
          <color theme="4" tint="-0.49803155613879818"/>
        </stop>
      </gradientFill>
    </fill>
    <fill>
      <gradientFill degree="90">
        <stop position="0">
          <color theme="4" tint="0.40000610370189521"/>
        </stop>
        <stop position="0.5">
          <color theme="4" tint="0.59999389629810485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theme="4" tint="0.40000610370189521"/>
        </stop>
        <stop position="1">
          <color theme="4"/>
        </stop>
      </gradientFill>
    </fill>
    <fill>
      <gradientFill type="path" left="0.5" right="0.5" top="0.5" bottom="0.5">
        <stop position="0">
          <color theme="4" tint="0.40000610370189521"/>
        </stop>
        <stop position="1">
          <color theme="4" tint="-0.25098422193060094"/>
        </stop>
      </gradient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9" tint="-0.25098422193060094"/>
        </stop>
        <stop position="1">
          <color theme="9" tint="-0.49803155613879818"/>
        </stop>
      </gradientFill>
    </fill>
    <fill>
      <gradientFill degree="90">
        <stop position="0">
          <color theme="9" tint="-0.25098422193060094"/>
        </stop>
        <stop position="0.5">
          <color theme="9" tint="-0.49803155613879818"/>
        </stop>
        <stop position="1">
          <color theme="9" tint="-0.25098422193060094"/>
        </stop>
      </gradientFill>
    </fill>
    <fill>
      <gradientFill degree="90">
        <stop position="0">
          <color theme="4" tint="-0.25098422193060094"/>
        </stop>
        <stop position="0.5">
          <color theme="5" tint="0.80001220740379042"/>
        </stop>
        <stop position="1">
          <color theme="4" tint="-0.25098422193060094"/>
        </stop>
      </gradientFill>
    </fill>
    <fill>
      <gradientFill degree="90">
        <stop position="0">
          <color theme="4"/>
        </stop>
        <stop position="0.5">
          <color theme="5" tint="0.80001220740379042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0.5">
          <color theme="5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5" tint="0.80001220740379042"/>
        </stop>
        <stop position="1">
          <color theme="5" tint="0.59999389629810485"/>
        </stop>
      </gradientFill>
    </fill>
    <fill>
      <patternFill patternType="solid">
        <fgColor theme="5" tint="-0.24994659260841701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0"/>
      </patternFill>
    </fill>
    <fill>
      <gradientFill degree="90">
        <stop position="0">
          <color theme="3" tint="0.40000610370189521"/>
        </stop>
        <stop position="0.5">
          <color theme="5" tint="0.80001220740379042"/>
        </stop>
        <stop position="1">
          <color theme="3" tint="0.40000610370189521"/>
        </stop>
      </gradientFill>
    </fill>
    <fill>
      <gradientFill degree="90">
        <stop position="0">
          <color theme="4" tint="0.40000610370189521"/>
        </stop>
        <stop position="0.5">
          <color theme="4" tint="0.80001220740379042"/>
        </stop>
        <stop position="1">
          <color theme="4" tint="0.40000610370189521"/>
        </stop>
      </gradientFill>
    </fill>
    <fill>
      <gradientFill type="path" left="0.5" right="0.5" top="0.5" bottom="0.5">
        <stop position="0">
          <color rgb="FFFFFF99"/>
        </stop>
        <stop position="1">
          <color theme="4"/>
        </stop>
      </gradientFill>
    </fill>
    <fill>
      <patternFill patternType="solid">
        <fgColor theme="5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3" tint="0.40000610370189521"/>
        </stop>
      </gradientFill>
    </fill>
    <fill>
      <patternFill patternType="solid">
        <fgColor theme="8" tint="0.59999389629810485"/>
        <bgColor indexed="64"/>
      </patternFill>
    </fill>
    <fill>
      <gradientFill type="path" left="0.5" right="0.5" top="0.5" bottom="0.5">
        <stop position="0">
          <color theme="8" tint="0.80001220740379042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0.5">
          <color theme="8" tint="0.80001220740379042"/>
        </stop>
        <stop position="1">
          <color theme="8" tint="-0.25098422193060094"/>
        </stop>
      </gradientFill>
    </fill>
    <fill>
      <gradientFill degree="90">
        <stop position="0">
          <color theme="8" tint="0.59999389629810485"/>
        </stop>
        <stop position="0.5">
          <color theme="8" tint="0.80001220740379042"/>
        </stop>
        <stop position="1">
          <color theme="8" tint="0.59999389629810485"/>
        </stop>
      </gradientFill>
    </fill>
    <fill>
      <gradientFill type="path" left="0.5" right="0.5" top="0.5" bottom="0.5">
        <stop position="0">
          <color rgb="FFFFFFCC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9" tint="0.59999389629810485"/>
        </stop>
        <stop position="1">
          <color theme="7" tint="0.40000610370189521"/>
        </stop>
      </gradientFill>
    </fill>
    <fill>
      <gradientFill degree="90">
        <stop position="0">
          <color theme="7" tint="0.59999389629810485"/>
        </stop>
        <stop position="0.5">
          <color theme="5" tint="0.80001220740379042"/>
        </stop>
        <stop position="1">
          <color theme="7" tint="0.59999389629810485"/>
        </stop>
      </gradientFill>
    </fill>
    <fill>
      <gradientFill degree="90">
        <stop position="0">
          <color theme="4" tint="0.59999389629810485"/>
        </stop>
        <stop position="0.5">
          <color theme="9" tint="0.80001220740379042"/>
        </stop>
        <stop position="1">
          <color theme="4" tint="0.59999389629810485"/>
        </stop>
      </gradientFill>
    </fill>
    <fill>
      <gradientFill degree="90">
        <stop position="0">
          <color theme="4" tint="-0.25098422193060094"/>
        </stop>
        <stop position="0.5">
          <color theme="4" tint="0.80001220740379042"/>
        </stop>
        <stop position="1">
          <color theme="4" tint="-0.25098422193060094"/>
        </stop>
      </gradientFill>
    </fill>
    <fill>
      <patternFill patternType="solid">
        <fgColor theme="2" tint="-0.249977111117893"/>
        <bgColor theme="9" tint="-0.24994659260841701"/>
      </patternFill>
    </fill>
    <fill>
      <gradientFill degree="90">
        <stop position="0">
          <color rgb="FF336600"/>
        </stop>
        <stop position="0.5">
          <color rgb="FF669900"/>
        </stop>
        <stop position="1">
          <color rgb="FF336600"/>
        </stop>
      </gradientFill>
    </fill>
    <fill>
      <gradientFill degree="90">
        <stop position="0">
          <color theme="6" tint="-0.25098422193060094"/>
        </stop>
        <stop position="0.5">
          <color theme="6" tint="0.80001220740379042"/>
        </stop>
        <stop position="1">
          <color theme="6" tint="-0.25098422193060094"/>
        </stop>
      </gradientFill>
    </fill>
    <fill>
      <patternFill patternType="solid">
        <fgColor rgb="FFCCFF99"/>
        <bgColor indexed="64"/>
      </patternFill>
    </fill>
    <fill>
      <gradientFill degree="90">
        <stop position="0">
          <color theme="6" tint="0.40000610370189521"/>
        </stop>
        <stop position="0.5">
          <color rgb="FFCCFF99"/>
        </stop>
        <stop position="1">
          <color theme="6" tint="0.40000610370189521"/>
        </stop>
      </gradientFill>
    </fill>
    <fill>
      <patternFill patternType="solid">
        <fgColor rgb="FFFFFF99"/>
        <bgColor indexed="64"/>
      </patternFill>
    </fill>
    <fill>
      <gradientFill degree="90">
        <stop position="0">
          <color theme="4"/>
        </stop>
        <stop position="0.5">
          <color rgb="FFFFFF99"/>
        </stop>
        <stop position="1">
          <color theme="4"/>
        </stop>
      </gradient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0.5">
          <color theme="9" tint="0.80001220740379042"/>
        </stop>
        <stop position="1">
          <color theme="5" tint="-0.25098422193060094"/>
        </stop>
      </gradientFill>
    </fill>
    <fill>
      <gradientFill degree="90">
        <stop position="0">
          <color theme="3" tint="0.59999389629810485"/>
        </stop>
        <stop position="0.5">
          <color rgb="FFFFFF99"/>
        </stop>
        <stop position="1">
          <color theme="3" tint="0.59999389629810485"/>
        </stop>
      </gradient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5" tint="0.40000610370189521"/>
        </stop>
        <stop position="0.5">
          <color theme="0"/>
        </stop>
        <stop position="1">
          <color theme="5" tint="0.40000610370189521"/>
        </stop>
      </gradientFill>
    </fill>
    <fill>
      <gradientFill type="path" left="0.5" right="0.5" top="0.5" bottom="0.5">
        <stop position="0">
          <color rgb="FFFFFF99"/>
        </stop>
        <stop position="1">
          <color theme="3" tint="0.40000610370189521"/>
        </stop>
      </gradientFill>
    </fill>
    <fill>
      <gradientFill degree="90">
        <stop position="0">
          <color theme="4" tint="0.40000610370189521"/>
        </stop>
        <stop position="0.5">
          <color theme="9" tint="0.59999389629810485"/>
        </stop>
        <stop position="1">
          <color theme="4" tint="0.40000610370189521"/>
        </stop>
      </gradientFill>
    </fill>
    <fill>
      <patternFill patternType="darkUp">
        <fgColor theme="7" tint="0.59996337778862885"/>
        <bgColor indexed="65"/>
      </patternFill>
    </fill>
    <fill>
      <patternFill patternType="solid">
        <fgColor rgb="FFF4F2D0"/>
        <bgColor indexed="64"/>
      </patternFill>
    </fill>
    <fill>
      <patternFill patternType="solid">
        <fgColor rgb="FFE4B3B2"/>
        <bgColor indexed="64"/>
      </patternFill>
    </fill>
    <fill>
      <patternFill patternType="solid">
        <fgColor theme="4" tint="0.39997558519241921"/>
        <bgColor indexed="64"/>
      </patternFill>
    </fill>
    <fill>
      <gradientFill type="path" left="0.5" right="0.5" top="0.5" bottom="0.5">
        <stop position="0">
          <color rgb="FFFFFF99"/>
        </stop>
        <stop position="1">
          <color rgb="FFC00000"/>
        </stop>
      </gradientFill>
    </fill>
    <fill>
      <gradientFill degree="90">
        <stop position="0">
          <color theme="2" tint="-0.25098422193060094"/>
        </stop>
        <stop position="0.5">
          <color rgb="FFFFFF00"/>
        </stop>
        <stop position="1">
          <color theme="2" tint="-0.25098422193060094"/>
        </stop>
      </gradientFill>
    </fill>
    <fill>
      <patternFill patternType="solid">
        <fgColor theme="8" tint="0.79998168889431442"/>
        <bgColor auto="1"/>
      </patternFill>
    </fill>
    <fill>
      <gradientFill type="path" left="0.5" right="0.5" top="0.5" bottom="0.5">
        <stop position="0">
          <color rgb="FFFFFF99"/>
        </stop>
        <stop position="1">
          <color theme="8" tint="0.40000610370189521"/>
        </stop>
      </gradientFill>
    </fill>
    <fill>
      <gradientFill degree="90">
        <stop position="0">
          <color theme="8" tint="0.40000610370189521"/>
        </stop>
        <stop position="0.5">
          <color rgb="FFFFFF99"/>
        </stop>
        <stop position="1">
          <color theme="8" tint="0.40000610370189521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rgb="FFFFC000"/>
        </stop>
        <stop position="0.5">
          <color rgb="FFFFFF99"/>
        </stop>
        <stop position="1">
          <color rgb="FFFFC000"/>
        </stop>
      </gradientFill>
    </fill>
    <fill>
      <gradientFill type="path" left="0.5" right="0.5" top="0.5" bottom="0.5">
        <stop position="0">
          <color rgb="FFFFFF99"/>
        </stop>
        <stop position="1">
          <color rgb="FFFFC000"/>
        </stop>
      </gradientFill>
    </fill>
    <fill>
      <patternFill patternType="darkUp">
        <fgColor theme="9" tint="0.39994506668294322"/>
        <bgColor auto="1"/>
      </patternFill>
    </fill>
    <fill>
      <patternFill patternType="solid">
        <fgColor theme="5" tint="-0.499984740745262"/>
        <bgColor rgb="FFFDE9D9"/>
      </patternFill>
    </fill>
    <fill>
      <gradientFill degree="90">
        <stop position="0">
          <color rgb="FFCC9900"/>
        </stop>
        <stop position="0.5">
          <color theme="9" tint="-0.49803155613879818"/>
        </stop>
        <stop position="1">
          <color rgb="FFCC9900"/>
        </stop>
      </gradientFill>
    </fill>
    <fill>
      <patternFill patternType="solid">
        <fgColor theme="9" tint="0.79998168889431442"/>
        <bgColor rgb="FFFBD4B4"/>
      </patternFill>
    </fill>
    <fill>
      <patternFill patternType="solid">
        <fgColor rgb="FFFFFF99"/>
        <bgColor rgb="FFFABF8F"/>
      </patternFill>
    </fill>
    <fill>
      <patternFill patternType="darkDown">
        <fgColor theme="9" tint="-0.499984740745262"/>
        <bgColor theme="0"/>
      </patternFill>
    </fill>
    <fill>
      <patternFill patternType="solid">
        <fgColor rgb="FFFFD357"/>
        <bgColor indexed="64"/>
      </patternFill>
    </fill>
    <fill>
      <gradientFill type="path" left="0.5" right="0.5" top="0.5" bottom="0.5">
        <stop position="0">
          <color rgb="FFFFD357"/>
        </stop>
        <stop position="1">
          <color rgb="FFCC9900"/>
        </stop>
      </gradientFill>
    </fill>
    <fill>
      <gradientFill degree="90">
        <stop position="0">
          <color rgb="FF379D13"/>
        </stop>
        <stop position="0.5">
          <color rgb="FFFFFFCC"/>
        </stop>
        <stop position="1">
          <color rgb="FF379D13"/>
        </stop>
      </gradient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1"/>
      </left>
      <right style="thin">
        <color indexed="21"/>
      </right>
      <top style="double">
        <color indexed="21"/>
      </top>
      <bottom style="thin">
        <color indexed="21"/>
      </bottom>
      <diagonal/>
    </border>
    <border>
      <left/>
      <right style="thin">
        <color indexed="2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" fillId="6" borderId="0" applyNumberFormat="0" applyBorder="0" applyAlignment="0" applyProtection="0"/>
  </cellStyleXfs>
  <cellXfs count="327">
    <xf numFmtId="0" fontId="0" fillId="0" borderId="0" xfId="0"/>
    <xf numFmtId="44" fontId="0" fillId="0" borderId="1" xfId="1" applyFont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/>
    <xf numFmtId="0" fontId="5" fillId="0" borderId="0" xfId="0" applyFont="1"/>
    <xf numFmtId="0" fontId="13" fillId="0" borderId="15" xfId="0" applyFont="1" applyBorder="1" applyAlignment="1">
      <alignment horizontal="left" vertical="center" wrapText="1"/>
    </xf>
    <xf numFmtId="164" fontId="14" fillId="0" borderId="16" xfId="0" applyNumberFormat="1" applyFont="1" applyBorder="1" applyAlignment="1">
      <alignment horizontal="right" wrapText="1"/>
    </xf>
    <xf numFmtId="0" fontId="13" fillId="0" borderId="16" xfId="0" applyFont="1" applyBorder="1" applyAlignment="1">
      <alignment wrapText="1"/>
    </xf>
    <xf numFmtId="0" fontId="13" fillId="0" borderId="17" xfId="0" applyFont="1" applyBorder="1" applyAlignment="1">
      <alignment horizontal="left" wrapText="1"/>
    </xf>
    <xf numFmtId="0" fontId="14" fillId="5" borderId="16" xfId="0" applyFont="1" applyFill="1" applyBorder="1" applyAlignment="1">
      <alignment horizontal="left" vertical="center" wrapText="1"/>
    </xf>
    <xf numFmtId="42" fontId="14" fillId="5" borderId="18" xfId="0" applyNumberFormat="1" applyFont="1" applyFill="1" applyBorder="1" applyAlignment="1">
      <alignment horizontal="right" vertical="center" wrapText="1"/>
    </xf>
    <xf numFmtId="164" fontId="14" fillId="5" borderId="16" xfId="0" applyNumberFormat="1" applyFont="1" applyFill="1" applyBorder="1" applyAlignment="1">
      <alignment horizontal="right" wrapText="1"/>
    </xf>
    <xf numFmtId="0" fontId="13" fillId="0" borderId="16" xfId="0" applyFont="1" applyBorder="1" applyAlignment="1">
      <alignment horizontal="left" vertical="center" wrapText="1"/>
    </xf>
    <xf numFmtId="41" fontId="14" fillId="5" borderId="16" xfId="0" applyNumberFormat="1" applyFont="1" applyFill="1" applyBorder="1" applyAlignment="1">
      <alignment horizontal="right" wrapText="1"/>
    </xf>
    <xf numFmtId="0" fontId="0" fillId="7" borderId="0" xfId="0" applyFill="1"/>
    <xf numFmtId="0" fontId="2" fillId="7" borderId="0" xfId="2" applyFill="1"/>
    <xf numFmtId="0" fontId="5" fillId="7" borderId="0" xfId="0" applyFont="1" applyFill="1"/>
    <xf numFmtId="0" fontId="3" fillId="10" borderId="1" xfId="0" applyFont="1" applyFill="1" applyBorder="1" applyAlignment="1">
      <alignment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0" fillId="9" borderId="0" xfId="0" applyFill="1"/>
    <xf numFmtId="0" fontId="0" fillId="12" borderId="0" xfId="0" applyFill="1"/>
    <xf numFmtId="0" fontId="0" fillId="13" borderId="0" xfId="0" applyFill="1"/>
    <xf numFmtId="0" fontId="2" fillId="13" borderId="0" xfId="2" applyFill="1"/>
    <xf numFmtId="0" fontId="19" fillId="14" borderId="1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0" fontId="18" fillId="11" borderId="26" xfId="0" applyFont="1" applyFill="1" applyBorder="1" applyAlignment="1">
      <alignment horizontal="center" vertical="center"/>
    </xf>
    <xf numFmtId="0" fontId="20" fillId="16" borderId="26" xfId="0" applyFont="1" applyFill="1" applyBorder="1" applyAlignment="1">
      <alignment horizontal="center" vertical="center"/>
    </xf>
    <xf numFmtId="0" fontId="2" fillId="9" borderId="0" xfId="2" applyFill="1"/>
    <xf numFmtId="0" fontId="5" fillId="9" borderId="0" xfId="0" applyFont="1" applyFill="1"/>
    <xf numFmtId="0" fontId="2" fillId="12" borderId="0" xfId="2" applyFill="1"/>
    <xf numFmtId="0" fontId="0" fillId="18" borderId="0" xfId="0" applyFill="1"/>
    <xf numFmtId="0" fontId="2" fillId="18" borderId="0" xfId="2" applyFill="1"/>
    <xf numFmtId="0" fontId="21" fillId="21" borderId="1" xfId="0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4" fillId="24" borderId="32" xfId="0" applyFont="1" applyFill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0" fontId="23" fillId="4" borderId="33" xfId="0" applyFont="1" applyFill="1" applyBorder="1" applyAlignment="1" applyProtection="1">
      <alignment horizontal="center" vertical="center"/>
      <protection locked="0"/>
    </xf>
    <xf numFmtId="0" fontId="24" fillId="4" borderId="34" xfId="0" applyFont="1" applyFill="1" applyBorder="1" applyAlignment="1">
      <alignment horizontal="center" vertical="center"/>
    </xf>
    <xf numFmtId="0" fontId="23" fillId="26" borderId="38" xfId="0" applyFont="1" applyFill="1" applyBorder="1" applyAlignment="1">
      <alignment horizontal="center" vertical="center"/>
    </xf>
    <xf numFmtId="0" fontId="23" fillId="26" borderId="39" xfId="0" applyFont="1" applyFill="1" applyBorder="1" applyAlignment="1" applyProtection="1">
      <alignment horizontal="center" vertical="center"/>
      <protection locked="0"/>
    </xf>
    <xf numFmtId="0" fontId="23" fillId="26" borderId="40" xfId="0" applyFont="1" applyFill="1" applyBorder="1" applyAlignment="1" applyProtection="1">
      <alignment horizontal="center" vertical="center"/>
      <protection locked="0"/>
    </xf>
    <xf numFmtId="0" fontId="23" fillId="4" borderId="41" xfId="0" applyFont="1" applyFill="1" applyBorder="1" applyAlignment="1">
      <alignment horizontal="left" vertical="center"/>
    </xf>
    <xf numFmtId="0" fontId="23" fillId="4" borderId="42" xfId="0" applyFont="1" applyFill="1" applyBorder="1" applyAlignment="1" applyProtection="1">
      <alignment horizontal="center" vertical="center"/>
      <protection locked="0"/>
    </xf>
    <xf numFmtId="0" fontId="23" fillId="4" borderId="39" xfId="0" applyFont="1" applyFill="1" applyBorder="1" applyAlignment="1" applyProtection="1">
      <alignment horizontal="center" vertical="center"/>
      <protection locked="0"/>
    </xf>
    <xf numFmtId="0" fontId="23" fillId="4" borderId="43" xfId="0" applyFont="1" applyFill="1" applyBorder="1" applyAlignment="1" applyProtection="1">
      <alignment horizontal="center" vertical="center"/>
      <protection locked="0"/>
    </xf>
    <xf numFmtId="0" fontId="23" fillId="4" borderId="40" xfId="0" applyFont="1" applyFill="1" applyBorder="1" applyAlignment="1" applyProtection="1">
      <alignment horizontal="center" vertical="center"/>
      <protection locked="0"/>
    </xf>
    <xf numFmtId="0" fontId="24" fillId="27" borderId="32" xfId="0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9" borderId="41" xfId="0" applyFont="1" applyFill="1" applyBorder="1" applyAlignment="1">
      <alignment horizontal="center" vertical="center"/>
    </xf>
    <xf numFmtId="0" fontId="23" fillId="9" borderId="39" xfId="0" applyFont="1" applyFill="1" applyBorder="1" applyAlignment="1">
      <alignment horizontal="center"/>
    </xf>
    <xf numFmtId="0" fontId="23" fillId="9" borderId="40" xfId="0" applyFont="1" applyFill="1" applyBorder="1" applyAlignment="1">
      <alignment horizontal="center"/>
    </xf>
    <xf numFmtId="0" fontId="23" fillId="4" borderId="44" xfId="0" applyFont="1" applyFill="1" applyBorder="1"/>
    <xf numFmtId="0" fontId="23" fillId="4" borderId="39" xfId="0" applyFont="1" applyFill="1" applyBorder="1"/>
    <xf numFmtId="0" fontId="23" fillId="4" borderId="40" xfId="0" applyFont="1" applyFill="1" applyBorder="1"/>
    <xf numFmtId="0" fontId="23" fillId="4" borderId="38" xfId="0" applyFont="1" applyFill="1" applyBorder="1" applyAlignment="1">
      <alignment horizontal="center" vertical="center"/>
    </xf>
    <xf numFmtId="165" fontId="23" fillId="4" borderId="39" xfId="0" applyNumberFormat="1" applyFont="1" applyFill="1" applyBorder="1" applyAlignment="1" applyProtection="1">
      <alignment horizontal="center" vertical="center"/>
      <protection locked="0"/>
    </xf>
    <xf numFmtId="165" fontId="23" fillId="4" borderId="40" xfId="0" applyNumberFormat="1" applyFont="1" applyFill="1" applyBorder="1" applyAlignment="1" applyProtection="1">
      <alignment horizontal="center" vertical="center"/>
      <protection locked="0"/>
    </xf>
    <xf numFmtId="0" fontId="23" fillId="4" borderId="48" xfId="0" applyFont="1" applyFill="1" applyBorder="1" applyAlignment="1">
      <alignment horizontal="center" vertical="center"/>
    </xf>
    <xf numFmtId="165" fontId="23" fillId="4" borderId="49" xfId="0" applyNumberFormat="1" applyFont="1" applyFill="1" applyBorder="1" applyAlignment="1" applyProtection="1">
      <alignment horizontal="center" vertical="center"/>
      <protection locked="0"/>
    </xf>
    <xf numFmtId="165" fontId="23" fillId="4" borderId="50" xfId="0" applyNumberFormat="1" applyFont="1" applyFill="1" applyBorder="1" applyAlignment="1" applyProtection="1">
      <alignment horizontal="center" vertical="center"/>
      <protection locked="0"/>
    </xf>
    <xf numFmtId="0" fontId="1" fillId="4" borderId="54" xfId="0" applyFont="1" applyFill="1" applyBorder="1"/>
    <xf numFmtId="0" fontId="1" fillId="4" borderId="49" xfId="0" applyFont="1" applyFill="1" applyBorder="1"/>
    <xf numFmtId="44" fontId="0" fillId="9" borderId="27" xfId="1" applyFont="1" applyFill="1" applyBorder="1"/>
    <xf numFmtId="44" fontId="0" fillId="9" borderId="24" xfId="1" applyFont="1" applyFill="1" applyBorder="1"/>
    <xf numFmtId="0" fontId="18" fillId="28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/>
    </xf>
    <xf numFmtId="0" fontId="9" fillId="29" borderId="23" xfId="0" applyFont="1" applyFill="1" applyBorder="1" applyAlignment="1">
      <alignment horizontal="center" vertical="center"/>
    </xf>
    <xf numFmtId="0" fontId="9" fillId="29" borderId="11" xfId="0" applyFont="1" applyFill="1" applyBorder="1" applyAlignment="1">
      <alignment horizontal="center" vertical="center"/>
    </xf>
    <xf numFmtId="0" fontId="9" fillId="29" borderId="25" xfId="0" applyFont="1" applyFill="1" applyBorder="1" applyAlignment="1">
      <alignment horizontal="center" vertical="center"/>
    </xf>
    <xf numFmtId="0" fontId="9" fillId="29" borderId="12" xfId="0" applyFont="1" applyFill="1" applyBorder="1" applyAlignment="1">
      <alignment horizontal="center" vertical="center"/>
    </xf>
    <xf numFmtId="0" fontId="28" fillId="30" borderId="26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vertical="center"/>
    </xf>
    <xf numFmtId="0" fontId="0" fillId="33" borderId="0" xfId="0" applyFill="1"/>
    <xf numFmtId="0" fontId="2" fillId="33" borderId="0" xfId="2" applyFill="1"/>
    <xf numFmtId="0" fontId="3" fillId="36" borderId="1" xfId="0" applyFont="1" applyFill="1" applyBorder="1" applyAlignment="1">
      <alignment vertical="center"/>
    </xf>
    <xf numFmtId="165" fontId="24" fillId="24" borderId="32" xfId="0" applyNumberFormat="1" applyFont="1" applyFill="1" applyBorder="1" applyAlignment="1">
      <alignment horizontal="center" vertical="center"/>
    </xf>
    <xf numFmtId="165" fontId="24" fillId="37" borderId="32" xfId="0" applyNumberFormat="1" applyFont="1" applyFill="1" applyBorder="1" applyAlignment="1">
      <alignment horizontal="center" vertical="center"/>
    </xf>
    <xf numFmtId="0" fontId="24" fillId="31" borderId="26" xfId="0" applyFont="1" applyFill="1" applyBorder="1" applyAlignment="1">
      <alignment horizontal="center" vertical="center"/>
    </xf>
    <xf numFmtId="0" fontId="23" fillId="31" borderId="4" xfId="0" applyFont="1" applyFill="1" applyBorder="1" applyAlignment="1" applyProtection="1">
      <alignment horizontal="center" vertical="center"/>
      <protection locked="0"/>
    </xf>
    <xf numFmtId="0" fontId="25" fillId="31" borderId="2" xfId="0" applyFont="1" applyFill="1" applyBorder="1" applyAlignment="1" applyProtection="1">
      <alignment horizontal="center" vertical="center"/>
      <protection locked="0"/>
    </xf>
    <xf numFmtId="0" fontId="23" fillId="31" borderId="2" xfId="0" applyFont="1" applyFill="1" applyBorder="1" applyAlignment="1" applyProtection="1">
      <alignment horizontal="center" vertical="center"/>
      <protection locked="0"/>
    </xf>
    <xf numFmtId="0" fontId="23" fillId="31" borderId="33" xfId="0" applyFont="1" applyFill="1" applyBorder="1" applyAlignment="1" applyProtection="1">
      <alignment horizontal="center" vertical="center"/>
      <protection locked="0"/>
    </xf>
    <xf numFmtId="0" fontId="17" fillId="39" borderId="26" xfId="0" applyFont="1" applyFill="1" applyBorder="1" applyAlignment="1">
      <alignment horizontal="center" vertical="center" wrapText="1"/>
    </xf>
    <xf numFmtId="0" fontId="9" fillId="40" borderId="1" xfId="0" applyFont="1" applyFill="1" applyBorder="1" applyAlignment="1">
      <alignment vertical="center"/>
    </xf>
    <xf numFmtId="44" fontId="0" fillId="13" borderId="1" xfId="1" applyFont="1" applyFill="1" applyBorder="1"/>
    <xf numFmtId="44" fontId="0" fillId="31" borderId="27" xfId="0" applyNumberFormat="1" applyFill="1" applyBorder="1"/>
    <xf numFmtId="44" fontId="0" fillId="31" borderId="24" xfId="0" applyNumberFormat="1" applyFill="1" applyBorder="1"/>
    <xf numFmtId="44" fontId="0" fillId="9" borderId="27" xfId="0" applyNumberFormat="1" applyFill="1" applyBorder="1"/>
    <xf numFmtId="0" fontId="1" fillId="42" borderId="0" xfId="0" applyFont="1" applyFill="1"/>
    <xf numFmtId="44" fontId="4" fillId="4" borderId="1" xfId="0" applyNumberFormat="1" applyFont="1" applyFill="1" applyBorder="1" applyAlignment="1">
      <alignment horizontal="left" wrapText="1"/>
    </xf>
    <xf numFmtId="44" fontId="3" fillId="45" borderId="5" xfId="1" applyFont="1" applyFill="1" applyBorder="1" applyAlignment="1">
      <alignment horizontal="center" vertical="center"/>
    </xf>
    <xf numFmtId="0" fontId="7" fillId="46" borderId="3" xfId="0" applyFont="1" applyFill="1" applyBorder="1" applyAlignment="1">
      <alignment horizontal="center" vertical="center"/>
    </xf>
    <xf numFmtId="0" fontId="3" fillId="41" borderId="1" xfId="0" applyFont="1" applyFill="1" applyBorder="1" applyAlignment="1">
      <alignment horizontal="center" vertical="center"/>
    </xf>
    <xf numFmtId="44" fontId="6" fillId="48" borderId="26" xfId="1" applyFont="1" applyFill="1" applyBorder="1" applyAlignment="1">
      <alignment horizontal="center" vertical="center"/>
    </xf>
    <xf numFmtId="0" fontId="9" fillId="4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44" fontId="0" fillId="9" borderId="1" xfId="1" applyFont="1" applyFill="1" applyBorder="1"/>
    <xf numFmtId="44" fontId="6" fillId="50" borderId="26" xfId="1" applyFont="1" applyFill="1" applyBorder="1" applyAlignment="1">
      <alignment horizontal="center" vertical="center"/>
    </xf>
    <xf numFmtId="0" fontId="9" fillId="40" borderId="1" xfId="0" applyFont="1" applyFill="1" applyBorder="1" applyAlignment="1">
      <alignment horizontal="right" vertical="center"/>
    </xf>
    <xf numFmtId="0" fontId="7" fillId="51" borderId="1" xfId="0" applyFont="1" applyFill="1" applyBorder="1" applyAlignment="1">
      <alignment horizontal="center" vertical="center"/>
    </xf>
    <xf numFmtId="44" fontId="6" fillId="52" borderId="26" xfId="1" applyFont="1" applyFill="1" applyBorder="1" applyAlignment="1">
      <alignment horizontal="center" vertical="center"/>
    </xf>
    <xf numFmtId="0" fontId="31" fillId="19" borderId="1" xfId="0" applyFont="1" applyFill="1" applyBorder="1" applyAlignment="1">
      <alignment horizontal="center" vertical="center" wrapText="1"/>
    </xf>
    <xf numFmtId="0" fontId="32" fillId="35" borderId="1" xfId="0" applyFont="1" applyFill="1" applyBorder="1" applyAlignment="1">
      <alignment horizontal="center" vertical="center" wrapText="1"/>
    </xf>
    <xf numFmtId="0" fontId="23" fillId="53" borderId="31" xfId="0" applyFont="1" applyFill="1" applyBorder="1"/>
    <xf numFmtId="44" fontId="3" fillId="2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47" borderId="14" xfId="0" applyFill="1" applyBorder="1"/>
    <xf numFmtId="0" fontId="0" fillId="47" borderId="5" xfId="0" applyFill="1" applyBorder="1"/>
    <xf numFmtId="0" fontId="11" fillId="31" borderId="14" xfId="0" applyFont="1" applyFill="1" applyBorder="1" applyAlignment="1">
      <alignment horizontal="left"/>
    </xf>
    <xf numFmtId="0" fontId="0" fillId="54" borderId="0" xfId="0" applyFill="1"/>
    <xf numFmtId="0" fontId="0" fillId="0" borderId="11" xfId="0" applyBorder="1"/>
    <xf numFmtId="0" fontId="0" fillId="0" borderId="58" xfId="0" applyBorder="1"/>
    <xf numFmtId="0" fontId="0" fillId="0" borderId="12" xfId="0" applyBorder="1"/>
    <xf numFmtId="0" fontId="0" fillId="0" borderId="59" xfId="0" applyBorder="1"/>
    <xf numFmtId="0" fontId="0" fillId="0" borderId="60" xfId="0" applyBorder="1"/>
    <xf numFmtId="0" fontId="33" fillId="47" borderId="6" xfId="0" applyFont="1" applyFill="1" applyBorder="1" applyAlignment="1">
      <alignment vertical="center"/>
    </xf>
    <xf numFmtId="0" fontId="0" fillId="0" borderId="61" xfId="0" applyBorder="1"/>
    <xf numFmtId="0" fontId="0" fillId="0" borderId="13" xfId="0" applyBorder="1"/>
    <xf numFmtId="0" fontId="0" fillId="0" borderId="62" xfId="0" applyBorder="1"/>
    <xf numFmtId="44" fontId="6" fillId="48" borderId="34" xfId="1" applyFont="1" applyFill="1" applyBorder="1" applyAlignment="1">
      <alignment horizontal="center" vertical="center"/>
    </xf>
    <xf numFmtId="0" fontId="0" fillId="58" borderId="24" xfId="0" applyFill="1" applyBorder="1"/>
    <xf numFmtId="0" fontId="6" fillId="0" borderId="0" xfId="0" applyFont="1" applyAlignment="1">
      <alignment horizontal="center"/>
    </xf>
    <xf numFmtId="0" fontId="17" fillId="57" borderId="26" xfId="0" applyFont="1" applyFill="1" applyBorder="1" applyAlignment="1">
      <alignment horizontal="center" vertical="center" wrapText="1"/>
    </xf>
    <xf numFmtId="0" fontId="3" fillId="41" borderId="6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44" fontId="0" fillId="9" borderId="64" xfId="1" applyFont="1" applyFill="1" applyBorder="1"/>
    <xf numFmtId="164" fontId="14" fillId="49" borderId="1" xfId="0" applyNumberFormat="1" applyFont="1" applyFill="1" applyBorder="1" applyAlignment="1">
      <alignment horizontal="center" wrapText="1"/>
    </xf>
    <xf numFmtId="0" fontId="14" fillId="31" borderId="16" xfId="0" applyFont="1" applyFill="1" applyBorder="1" applyAlignment="1">
      <alignment horizontal="center" wrapText="1"/>
    </xf>
    <xf numFmtId="0" fontId="14" fillId="31" borderId="16" xfId="0" applyFont="1" applyFill="1" applyBorder="1" applyAlignment="1">
      <alignment wrapText="1"/>
    </xf>
    <xf numFmtId="0" fontId="0" fillId="59" borderId="0" xfId="0" applyFill="1"/>
    <xf numFmtId="0" fontId="13" fillId="59" borderId="0" xfId="0" applyFont="1" applyFill="1"/>
    <xf numFmtId="0" fontId="14" fillId="59" borderId="0" xfId="0" applyFont="1" applyFill="1" applyAlignment="1">
      <alignment wrapText="1"/>
    </xf>
    <xf numFmtId="0" fontId="13" fillId="59" borderId="0" xfId="0" applyFont="1" applyFill="1" applyAlignment="1">
      <alignment horizontal="right" wrapText="1"/>
    </xf>
    <xf numFmtId="164" fontId="13" fillId="59" borderId="0" xfId="0" applyNumberFormat="1" applyFont="1" applyFill="1" applyAlignment="1">
      <alignment horizontal="right" wrapText="1"/>
    </xf>
    <xf numFmtId="0" fontId="14" fillId="59" borderId="0" xfId="0" applyFont="1" applyFill="1"/>
    <xf numFmtId="0" fontId="14" fillId="59" borderId="19" xfId="0" applyFont="1" applyFill="1" applyBorder="1" applyAlignment="1">
      <alignment wrapText="1"/>
    </xf>
    <xf numFmtId="42" fontId="14" fillId="59" borderId="0" xfId="0" applyNumberFormat="1" applyFont="1" applyFill="1" applyAlignment="1">
      <alignment horizontal="right" wrapText="1"/>
    </xf>
    <xf numFmtId="164" fontId="14" fillId="59" borderId="0" xfId="0" applyNumberFormat="1" applyFont="1" applyFill="1" applyAlignment="1">
      <alignment horizontal="right" wrapText="1"/>
    </xf>
    <xf numFmtId="0" fontId="13" fillId="59" borderId="0" xfId="0" applyFont="1" applyFill="1" applyAlignment="1">
      <alignment wrapText="1"/>
    </xf>
    <xf numFmtId="41" fontId="14" fillId="59" borderId="0" xfId="0" applyNumberFormat="1" applyFont="1" applyFill="1" applyAlignment="1">
      <alignment horizontal="right" wrapText="1"/>
    </xf>
    <xf numFmtId="42" fontId="14" fillId="59" borderId="0" xfId="0" applyNumberFormat="1" applyFont="1" applyFill="1" applyAlignment="1">
      <alignment horizontal="right" vertical="center" wrapText="1"/>
    </xf>
    <xf numFmtId="164" fontId="0" fillId="59" borderId="0" xfId="0" applyNumberFormat="1" applyFill="1"/>
    <xf numFmtId="41" fontId="13" fillId="59" borderId="0" xfId="0" applyNumberFormat="1" applyFont="1" applyFill="1"/>
    <xf numFmtId="0" fontId="14" fillId="31" borderId="65" xfId="0" applyFont="1" applyFill="1" applyBorder="1" applyAlignment="1">
      <alignment horizontal="center" vertical="center" wrapText="1"/>
    </xf>
    <xf numFmtId="0" fontId="14" fillId="31" borderId="65" xfId="0" applyFont="1" applyFill="1" applyBorder="1" applyAlignment="1">
      <alignment horizontal="center" wrapText="1"/>
    </xf>
    <xf numFmtId="41" fontId="14" fillId="31" borderId="66" xfId="0" applyNumberFormat="1" applyFont="1" applyFill="1" applyBorder="1" applyAlignment="1">
      <alignment horizontal="right" wrapText="1"/>
    </xf>
    <xf numFmtId="164" fontId="14" fillId="31" borderId="67" xfId="0" applyNumberFormat="1" applyFont="1" applyFill="1" applyBorder="1" applyAlignment="1">
      <alignment horizontal="right" wrapText="1"/>
    </xf>
    <xf numFmtId="0" fontId="14" fillId="31" borderId="65" xfId="0" applyFont="1" applyFill="1" applyBorder="1" applyAlignment="1">
      <alignment horizontal="center"/>
    </xf>
    <xf numFmtId="42" fontId="13" fillId="31" borderId="66" xfId="0" applyNumberFormat="1" applyFont="1" applyFill="1" applyBorder="1"/>
    <xf numFmtId="42" fontId="13" fillId="31" borderId="67" xfId="0" applyNumberFormat="1" applyFont="1" applyFill="1" applyBorder="1"/>
    <xf numFmtId="0" fontId="0" fillId="60" borderId="0" xfId="0" applyFill="1"/>
    <xf numFmtId="44" fontId="0" fillId="61" borderId="1" xfId="1" applyFont="1" applyFill="1" applyBorder="1"/>
    <xf numFmtId="44" fontId="0" fillId="61" borderId="6" xfId="1" applyFont="1" applyFill="1" applyBorder="1"/>
    <xf numFmtId="0" fontId="34" fillId="19" borderId="1" xfId="0" applyFont="1" applyFill="1" applyBorder="1" applyAlignment="1">
      <alignment horizontal="center" vertical="center" wrapText="1"/>
    </xf>
    <xf numFmtId="0" fontId="35" fillId="18" borderId="1" xfId="0" applyFont="1" applyFill="1" applyBorder="1" applyAlignment="1">
      <alignment horizontal="center" vertical="center"/>
    </xf>
    <xf numFmtId="0" fontId="15" fillId="62" borderId="23" xfId="0" applyFont="1" applyFill="1" applyBorder="1" applyAlignment="1">
      <alignment horizontal="center" vertical="center"/>
    </xf>
    <xf numFmtId="0" fontId="0" fillId="47" borderId="0" xfId="0" applyFill="1"/>
    <xf numFmtId="0" fontId="36" fillId="44" borderId="7" xfId="0" applyFont="1" applyFill="1" applyBorder="1" applyAlignment="1">
      <alignment horizontal="center" vertical="center"/>
    </xf>
    <xf numFmtId="44" fontId="6" fillId="64" borderId="26" xfId="1" applyFont="1" applyFill="1" applyBorder="1" applyAlignment="1">
      <alignment horizontal="center" vertical="center"/>
    </xf>
    <xf numFmtId="44" fontId="6" fillId="66" borderId="26" xfId="1" applyFont="1" applyFill="1" applyBorder="1" applyAlignment="1">
      <alignment horizontal="center" vertical="center"/>
    </xf>
    <xf numFmtId="0" fontId="6" fillId="69" borderId="7" xfId="0" applyFont="1" applyFill="1" applyBorder="1" applyAlignment="1">
      <alignment horizontal="center" vertical="center"/>
    </xf>
    <xf numFmtId="44" fontId="3" fillId="68" borderId="7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wrapText="1"/>
    </xf>
    <xf numFmtId="44" fontId="4" fillId="4" borderId="2" xfId="0" applyNumberFormat="1" applyFont="1" applyFill="1" applyBorder="1" applyAlignment="1">
      <alignment horizontal="left" wrapText="1"/>
    </xf>
    <xf numFmtId="0" fontId="39" fillId="70" borderId="0" xfId="0" applyFont="1" applyFill="1"/>
    <xf numFmtId="0" fontId="39" fillId="71" borderId="0" xfId="0" applyFont="1" applyFill="1"/>
    <xf numFmtId="0" fontId="39" fillId="71" borderId="68" xfId="0" applyFont="1" applyFill="1" applyBorder="1"/>
    <xf numFmtId="0" fontId="42" fillId="70" borderId="0" xfId="0" applyFont="1" applyFill="1" applyAlignment="1">
      <alignment horizontal="center" vertical="center" wrapText="1"/>
    </xf>
    <xf numFmtId="0" fontId="44" fillId="70" borderId="0" xfId="0" applyFont="1" applyFill="1" applyAlignment="1">
      <alignment horizontal="center" vertical="top" wrapText="1"/>
    </xf>
    <xf numFmtId="44" fontId="39" fillId="70" borderId="0" xfId="0" applyNumberFormat="1" applyFont="1" applyFill="1"/>
    <xf numFmtId="0" fontId="43" fillId="75" borderId="0" xfId="0" applyFont="1" applyFill="1"/>
    <xf numFmtId="0" fontId="39" fillId="70" borderId="0" xfId="0" applyFont="1" applyFill="1" applyAlignment="1">
      <alignment horizontal="right"/>
    </xf>
    <xf numFmtId="0" fontId="39" fillId="70" borderId="0" xfId="0" applyFont="1" applyFill="1" applyAlignment="1">
      <alignment horizontal="center"/>
    </xf>
    <xf numFmtId="0" fontId="47" fillId="77" borderId="10" xfId="0" applyFont="1" applyFill="1" applyBorder="1" applyAlignment="1">
      <alignment horizontal="center" vertical="center"/>
    </xf>
    <xf numFmtId="0" fontId="48" fillId="77" borderId="8" xfId="0" applyFont="1" applyFill="1" applyBorder="1" applyAlignment="1">
      <alignment horizontal="center" vertical="center"/>
    </xf>
    <xf numFmtId="0" fontId="39" fillId="70" borderId="0" xfId="0" applyFont="1" applyFill="1" applyAlignment="1">
      <alignment horizontal="center" vertical="center"/>
    </xf>
    <xf numFmtId="0" fontId="49" fillId="4" borderId="72" xfId="0" applyFont="1" applyFill="1" applyBorder="1" applyAlignment="1" applyProtection="1">
      <alignment horizontal="center" vertical="center"/>
      <protection locked="0"/>
    </xf>
    <xf numFmtId="1" fontId="49" fillId="4" borderId="54" xfId="0" applyNumberFormat="1" applyFont="1" applyFill="1" applyBorder="1" applyAlignment="1" applyProtection="1">
      <alignment horizontal="center" vertical="center"/>
      <protection locked="0"/>
    </xf>
    <xf numFmtId="0" fontId="49" fillId="4" borderId="73" xfId="0" applyFont="1" applyFill="1" applyBorder="1" applyAlignment="1" applyProtection="1">
      <alignment horizontal="center" vertical="center"/>
      <protection locked="0"/>
    </xf>
    <xf numFmtId="1" fontId="49" fillId="4" borderId="42" xfId="0" applyNumberFormat="1" applyFont="1" applyFill="1" applyBorder="1" applyAlignment="1" applyProtection="1">
      <alignment horizontal="center" vertical="center"/>
      <protection locked="0"/>
    </xf>
    <xf numFmtId="0" fontId="43" fillId="75" borderId="0" xfId="0" applyFont="1" applyFill="1" applyAlignment="1">
      <alignment horizontal="center" vertical="center"/>
    </xf>
    <xf numFmtId="0" fontId="0" fillId="4" borderId="26" xfId="0" applyFill="1" applyBorder="1" applyProtection="1">
      <protection locked="0"/>
    </xf>
    <xf numFmtId="0" fontId="3" fillId="9" borderId="1" xfId="0" applyFont="1" applyFill="1" applyBorder="1" applyAlignment="1">
      <alignment horizontal="center" vertical="center"/>
    </xf>
    <xf numFmtId="166" fontId="3" fillId="9" borderId="1" xfId="1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/>
    </xf>
    <xf numFmtId="0" fontId="0" fillId="47" borderId="71" xfId="0" applyFill="1" applyBorder="1"/>
    <xf numFmtId="0" fontId="6" fillId="78" borderId="26" xfId="0" applyFont="1" applyFill="1" applyBorder="1" applyAlignment="1">
      <alignment horizontal="center" vertical="center" wrapText="1"/>
    </xf>
    <xf numFmtId="0" fontId="5" fillId="18" borderId="0" xfId="0" applyFont="1" applyFill="1" applyProtection="1">
      <protection hidden="1"/>
    </xf>
    <xf numFmtId="0" fontId="50" fillId="78" borderId="26" xfId="0" applyFont="1" applyFill="1" applyBorder="1" applyAlignment="1">
      <alignment horizontal="center" vertical="center" wrapText="1"/>
    </xf>
    <xf numFmtId="0" fontId="51" fillId="43" borderId="7" xfId="0" applyFont="1" applyFill="1" applyBorder="1" applyAlignment="1">
      <alignment horizontal="center" vertical="center"/>
    </xf>
    <xf numFmtId="44" fontId="0" fillId="4" borderId="1" xfId="1" applyFont="1" applyFill="1" applyBorder="1" applyProtection="1">
      <protection locked="0"/>
    </xf>
    <xf numFmtId="44" fontId="0" fillId="4" borderId="6" xfId="1" applyFont="1" applyFill="1" applyBorder="1" applyProtection="1">
      <protection locked="0"/>
    </xf>
    <xf numFmtId="44" fontId="0" fillId="49" borderId="1" xfId="1" applyFont="1" applyFill="1" applyBorder="1" applyProtection="1">
      <protection locked="0"/>
    </xf>
    <xf numFmtId="44" fontId="0" fillId="49" borderId="6" xfId="1" applyFont="1" applyFill="1" applyBorder="1" applyProtection="1">
      <protection locked="0"/>
    </xf>
    <xf numFmtId="0" fontId="9" fillId="40" borderId="1" xfId="0" applyFont="1" applyFill="1" applyBorder="1" applyAlignment="1" applyProtection="1">
      <alignment vertical="center"/>
      <protection locked="0"/>
    </xf>
    <xf numFmtId="0" fontId="9" fillId="40" borderId="1" xfId="0" applyFont="1" applyFill="1" applyBorder="1" applyAlignment="1">
      <alignment horizontal="center" vertical="center" wrapText="1"/>
    </xf>
    <xf numFmtId="44" fontId="0" fillId="9" borderId="6" xfId="1" applyFont="1" applyFill="1" applyBorder="1"/>
    <xf numFmtId="44" fontId="0" fillId="4" borderId="63" xfId="1" applyFont="1" applyFill="1" applyBorder="1" applyProtection="1">
      <protection locked="0"/>
    </xf>
    <xf numFmtId="44" fontId="0" fillId="4" borderId="56" xfId="1" applyFont="1" applyFill="1" applyBorder="1" applyProtection="1">
      <protection locked="0"/>
    </xf>
    <xf numFmtId="0" fontId="3" fillId="10" borderId="1" xfId="0" applyFont="1" applyFill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44" fontId="0" fillId="4" borderId="1" xfId="0" applyNumberFormat="1" applyFill="1" applyBorder="1" applyProtection="1">
      <protection locked="0"/>
    </xf>
    <xf numFmtId="44" fontId="0" fillId="4" borderId="6" xfId="0" applyNumberFormat="1" applyFill="1" applyBorder="1" applyProtection="1">
      <protection locked="0"/>
    </xf>
    <xf numFmtId="44" fontId="0" fillId="4" borderId="1" xfId="0" applyNumberFormat="1" applyFill="1" applyBorder="1" applyAlignment="1" applyProtection="1">
      <alignment horizontal="center" vertical="center"/>
      <protection locked="0"/>
    </xf>
    <xf numFmtId="0" fontId="3" fillId="10" borderId="1" xfId="0" applyFont="1" applyFill="1" applyBorder="1" applyAlignment="1" applyProtection="1">
      <alignment horizontal="left" vertical="center"/>
      <protection locked="0"/>
    </xf>
    <xf numFmtId="0" fontId="0" fillId="9" borderId="0" xfId="0" applyFill="1" applyProtection="1">
      <protection locked="0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4" borderId="46" xfId="0" applyFont="1" applyFill="1" applyBorder="1" applyAlignment="1" applyProtection="1">
      <alignment horizontal="center" vertical="center"/>
      <protection locked="0"/>
    </xf>
    <xf numFmtId="0" fontId="23" fillId="4" borderId="47" xfId="0" applyFont="1" applyFill="1" applyBorder="1" applyAlignment="1" applyProtection="1">
      <alignment horizontal="center" vertical="center"/>
      <protection locked="0"/>
    </xf>
    <xf numFmtId="0" fontId="23" fillId="4" borderId="13" xfId="0" applyFont="1" applyFill="1" applyBorder="1" applyProtection="1">
      <protection locked="0"/>
    </xf>
    <xf numFmtId="0" fontId="23" fillId="4" borderId="52" xfId="0" applyFont="1" applyFill="1" applyBorder="1" applyProtection="1">
      <protection locked="0"/>
    </xf>
    <xf numFmtId="0" fontId="23" fillId="4" borderId="53" xfId="0" applyFont="1" applyFill="1" applyBorder="1" applyProtection="1">
      <protection locked="0"/>
    </xf>
    <xf numFmtId="0" fontId="23" fillId="4" borderId="51" xfId="0" applyFont="1" applyFill="1" applyBorder="1" applyProtection="1">
      <protection locked="0"/>
    </xf>
    <xf numFmtId="0" fontId="23" fillId="4" borderId="45" xfId="0" applyFont="1" applyFill="1" applyBorder="1" applyProtection="1">
      <protection locked="0"/>
    </xf>
    <xf numFmtId="0" fontId="19" fillId="14" borderId="1" xfId="0" applyFont="1" applyFill="1" applyBorder="1" applyAlignment="1" applyProtection="1">
      <alignment horizontal="center" vertical="center"/>
      <protection locked="0"/>
    </xf>
    <xf numFmtId="0" fontId="3" fillId="36" borderId="1" xfId="0" applyFont="1" applyFill="1" applyBorder="1" applyAlignment="1" applyProtection="1">
      <alignment vertical="center"/>
      <protection locked="0"/>
    </xf>
    <xf numFmtId="44" fontId="4" fillId="4" borderId="1" xfId="0" applyNumberFormat="1" applyFont="1" applyFill="1" applyBorder="1" applyAlignment="1" applyProtection="1">
      <alignment horizontal="left" wrapText="1"/>
      <protection locked="0"/>
    </xf>
    <xf numFmtId="0" fontId="4" fillId="2" borderId="1" xfId="0" applyFont="1" applyFill="1" applyBorder="1" applyProtection="1">
      <protection locked="0"/>
    </xf>
    <xf numFmtId="44" fontId="0" fillId="0" borderId="1" xfId="1" applyFont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1" fontId="14" fillId="0" borderId="16" xfId="0" applyNumberFormat="1" applyFont="1" applyBorder="1" applyAlignment="1" applyProtection="1">
      <alignment horizontal="right" wrapText="1"/>
      <protection locked="0"/>
    </xf>
    <xf numFmtId="0" fontId="8" fillId="63" borderId="6" xfId="0" applyFont="1" applyFill="1" applyBorder="1" applyAlignment="1">
      <alignment horizontal="center" vertical="center"/>
    </xf>
    <xf numFmtId="0" fontId="8" fillId="63" borderId="14" xfId="0" applyFont="1" applyFill="1" applyBorder="1" applyAlignment="1">
      <alignment horizontal="center" vertical="center"/>
    </xf>
    <xf numFmtId="0" fontId="8" fillId="63" borderId="5" xfId="0" applyFont="1" applyFill="1" applyBorder="1" applyAlignment="1">
      <alignment horizontal="center" vertical="center"/>
    </xf>
    <xf numFmtId="0" fontId="30" fillId="43" borderId="57" xfId="0" applyFont="1" applyFill="1" applyBorder="1" applyAlignment="1" applyProtection="1">
      <alignment horizontal="center" vertical="center"/>
      <protection locked="0"/>
    </xf>
    <xf numFmtId="0" fontId="30" fillId="43" borderId="0" xfId="0" applyFont="1" applyFill="1" applyAlignment="1" applyProtection="1">
      <alignment horizontal="center" vertical="center"/>
      <protection locked="0"/>
    </xf>
    <xf numFmtId="0" fontId="6" fillId="78" borderId="8" xfId="0" applyFont="1" applyFill="1" applyBorder="1" applyAlignment="1" applyProtection="1">
      <alignment horizontal="center" vertical="center" wrapText="1"/>
      <protection locked="0"/>
    </xf>
    <xf numFmtId="0" fontId="6" fillId="78" borderId="9" xfId="0" applyFont="1" applyFill="1" applyBorder="1" applyAlignment="1" applyProtection="1">
      <alignment horizontal="center" vertical="center" wrapText="1"/>
      <protection locked="0"/>
    </xf>
    <xf numFmtId="0" fontId="6" fillId="78" borderId="10" xfId="0" applyFont="1" applyFill="1" applyBorder="1" applyAlignment="1" applyProtection="1">
      <alignment horizontal="center" vertical="center" wrapText="1"/>
      <protection locked="0"/>
    </xf>
    <xf numFmtId="0" fontId="18" fillId="11" borderId="8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6" fillId="49" borderId="20" xfId="0" applyFont="1" applyFill="1" applyBorder="1" applyAlignment="1">
      <alignment horizontal="center" vertical="center"/>
    </xf>
    <xf numFmtId="0" fontId="16" fillId="49" borderId="21" xfId="0" applyFont="1" applyFill="1" applyBorder="1" applyAlignment="1">
      <alignment horizontal="center" vertical="center"/>
    </xf>
    <xf numFmtId="0" fontId="16" fillId="49" borderId="22" xfId="0" applyFont="1" applyFill="1" applyBorder="1" applyAlignment="1">
      <alignment horizontal="center" vertical="center"/>
    </xf>
    <xf numFmtId="0" fontId="29" fillId="20" borderId="8" xfId="0" applyFont="1" applyFill="1" applyBorder="1" applyAlignment="1">
      <alignment horizontal="center" vertical="center"/>
    </xf>
    <xf numFmtId="0" fontId="29" fillId="20" borderId="9" xfId="0" applyFont="1" applyFill="1" applyBorder="1" applyAlignment="1">
      <alignment horizontal="center" vertical="center"/>
    </xf>
    <xf numFmtId="0" fontId="29" fillId="20" borderId="1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28" fillId="11" borderId="9" xfId="0" applyFont="1" applyFill="1" applyBorder="1" applyAlignment="1">
      <alignment horizontal="center" vertical="center"/>
    </xf>
    <xf numFmtId="0" fontId="28" fillId="11" borderId="10" xfId="0" applyFont="1" applyFill="1" applyBorder="1" applyAlignment="1">
      <alignment horizontal="center" vertical="center"/>
    </xf>
    <xf numFmtId="0" fontId="28" fillId="65" borderId="8" xfId="0" applyFont="1" applyFill="1" applyBorder="1" applyAlignment="1">
      <alignment horizontal="center" vertical="center"/>
    </xf>
    <xf numFmtId="0" fontId="28" fillId="65" borderId="9" xfId="0" applyFont="1" applyFill="1" applyBorder="1" applyAlignment="1">
      <alignment horizontal="center" vertical="center"/>
    </xf>
    <xf numFmtId="0" fontId="28" fillId="65" borderId="10" xfId="0" applyFont="1" applyFill="1" applyBorder="1" applyAlignment="1">
      <alignment horizontal="center" vertical="center"/>
    </xf>
    <xf numFmtId="0" fontId="30" fillId="43" borderId="8" xfId="0" applyFont="1" applyFill="1" applyBorder="1" applyAlignment="1">
      <alignment horizontal="center" vertical="center"/>
    </xf>
    <xf numFmtId="0" fontId="30" fillId="43" borderId="9" xfId="0" applyFont="1" applyFill="1" applyBorder="1" applyAlignment="1">
      <alignment horizontal="center" vertical="center"/>
    </xf>
    <xf numFmtId="0" fontId="30" fillId="43" borderId="10" xfId="0" applyFont="1" applyFill="1" applyBorder="1" applyAlignment="1">
      <alignment horizontal="center" vertical="center"/>
    </xf>
    <xf numFmtId="0" fontId="15" fillId="56" borderId="8" xfId="0" applyFont="1" applyFill="1" applyBorder="1" applyAlignment="1">
      <alignment horizontal="center" vertical="center"/>
    </xf>
    <xf numFmtId="0" fontId="15" fillId="56" borderId="9" xfId="0" applyFont="1" applyFill="1" applyBorder="1" applyAlignment="1">
      <alignment horizontal="center" vertical="center"/>
    </xf>
    <xf numFmtId="0" fontId="15" fillId="56" borderId="10" xfId="0" applyFont="1" applyFill="1" applyBorder="1" applyAlignment="1">
      <alignment horizontal="center" vertical="center"/>
    </xf>
    <xf numFmtId="0" fontId="3" fillId="41" borderId="8" xfId="0" applyFont="1" applyFill="1" applyBorder="1" applyAlignment="1">
      <alignment horizontal="center" vertical="center"/>
    </xf>
    <xf numFmtId="0" fontId="3" fillId="41" borderId="10" xfId="0" applyFont="1" applyFill="1" applyBorder="1" applyAlignment="1">
      <alignment horizontal="center" vertical="center"/>
    </xf>
    <xf numFmtId="0" fontId="15" fillId="38" borderId="8" xfId="0" applyFont="1" applyFill="1" applyBorder="1" applyAlignment="1">
      <alignment horizontal="center" vertical="center"/>
    </xf>
    <xf numFmtId="0" fontId="15" fillId="38" borderId="9" xfId="0" applyFont="1" applyFill="1" applyBorder="1" applyAlignment="1">
      <alignment horizontal="center" vertical="center"/>
    </xf>
    <xf numFmtId="0" fontId="15" fillId="38" borderId="10" xfId="0" applyFont="1" applyFill="1" applyBorder="1" applyAlignment="1">
      <alignment horizontal="center" vertical="center"/>
    </xf>
    <xf numFmtId="0" fontId="6" fillId="41" borderId="6" xfId="0" applyFont="1" applyFill="1" applyBorder="1" applyAlignment="1">
      <alignment horizontal="center" vertical="center"/>
    </xf>
    <xf numFmtId="0" fontId="6" fillId="41" borderId="14" xfId="0" applyFont="1" applyFill="1" applyBorder="1" applyAlignment="1">
      <alignment horizontal="center" vertical="center"/>
    </xf>
    <xf numFmtId="0" fontId="6" fillId="41" borderId="55" xfId="0" applyFont="1" applyFill="1" applyBorder="1" applyAlignment="1">
      <alignment horizontal="center" vertical="center"/>
    </xf>
    <xf numFmtId="0" fontId="16" fillId="31" borderId="20" xfId="0" applyFont="1" applyFill="1" applyBorder="1" applyAlignment="1">
      <alignment horizontal="center" vertical="center"/>
    </xf>
    <xf numFmtId="0" fontId="16" fillId="31" borderId="21" xfId="0" applyFont="1" applyFill="1" applyBorder="1" applyAlignment="1">
      <alignment horizontal="center" vertical="center"/>
    </xf>
    <xf numFmtId="0" fontId="16" fillId="31" borderId="22" xfId="0" applyFont="1" applyFill="1" applyBorder="1" applyAlignment="1">
      <alignment horizontal="center" vertical="center"/>
    </xf>
    <xf numFmtId="0" fontId="15" fillId="32" borderId="8" xfId="0" applyFont="1" applyFill="1" applyBorder="1" applyAlignment="1">
      <alignment horizontal="center" vertical="center"/>
    </xf>
    <xf numFmtId="0" fontId="15" fillId="32" borderId="9" xfId="0" applyFont="1" applyFill="1" applyBorder="1" applyAlignment="1">
      <alignment horizontal="center" vertical="center"/>
    </xf>
    <xf numFmtId="0" fontId="15" fillId="32" borderId="10" xfId="0" applyFont="1" applyFill="1" applyBorder="1" applyAlignment="1">
      <alignment horizontal="center" vertical="center"/>
    </xf>
    <xf numFmtId="0" fontId="6" fillId="29" borderId="6" xfId="0" applyFont="1" applyFill="1" applyBorder="1" applyAlignment="1">
      <alignment horizontal="center" vertical="center"/>
    </xf>
    <xf numFmtId="0" fontId="6" fillId="29" borderId="14" xfId="0" applyFont="1" applyFill="1" applyBorder="1" applyAlignment="1">
      <alignment horizontal="center" vertical="center"/>
    </xf>
    <xf numFmtId="0" fontId="6" fillId="29" borderId="55" xfId="0" applyFont="1" applyFill="1" applyBorder="1" applyAlignment="1">
      <alignment horizontal="center" vertical="center"/>
    </xf>
    <xf numFmtId="0" fontId="22" fillId="23" borderId="28" xfId="0" applyFont="1" applyFill="1" applyBorder="1" applyAlignment="1">
      <alignment horizontal="center" vertical="center"/>
    </xf>
    <xf numFmtId="0" fontId="22" fillId="23" borderId="29" xfId="0" applyFont="1" applyFill="1" applyBorder="1" applyAlignment="1">
      <alignment horizontal="center" vertical="center"/>
    </xf>
    <xf numFmtId="0" fontId="22" fillId="23" borderId="30" xfId="0" applyFont="1" applyFill="1" applyBorder="1" applyAlignment="1">
      <alignment horizontal="center" vertical="center"/>
    </xf>
    <xf numFmtId="0" fontId="26" fillId="25" borderId="35" xfId="0" applyFont="1" applyFill="1" applyBorder="1" applyAlignment="1">
      <alignment horizontal="left" vertical="center" wrapText="1"/>
    </xf>
    <xf numFmtId="0" fontId="26" fillId="25" borderId="36" xfId="0" applyFont="1" applyFill="1" applyBorder="1" applyAlignment="1">
      <alignment horizontal="left" vertical="center" wrapText="1"/>
    </xf>
    <xf numFmtId="0" fontId="26" fillId="25" borderId="37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29" fillId="17" borderId="8" xfId="0" applyFont="1" applyFill="1" applyBorder="1" applyAlignment="1">
      <alignment horizontal="center" vertical="center"/>
    </xf>
    <xf numFmtId="0" fontId="29" fillId="17" borderId="9" xfId="0" applyFont="1" applyFill="1" applyBorder="1" applyAlignment="1">
      <alignment horizontal="center" vertical="center"/>
    </xf>
    <xf numFmtId="0" fontId="29" fillId="17" borderId="10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 wrapText="1"/>
    </xf>
    <xf numFmtId="0" fontId="19" fillId="14" borderId="71" xfId="0" applyFont="1" applyFill="1" applyBorder="1" applyAlignment="1">
      <alignment horizontal="center" vertical="center" wrapText="1"/>
    </xf>
    <xf numFmtId="0" fontId="49" fillId="4" borderId="54" xfId="0" applyFont="1" applyFill="1" applyBorder="1" applyAlignment="1" applyProtection="1">
      <alignment horizontal="center" vertical="center"/>
      <protection locked="0"/>
    </xf>
    <xf numFmtId="0" fontId="49" fillId="4" borderId="72" xfId="0" applyFont="1" applyFill="1" applyBorder="1" applyAlignment="1" applyProtection="1">
      <alignment horizontal="center" vertical="center"/>
      <protection locked="0"/>
    </xf>
    <xf numFmtId="0" fontId="40" fillId="72" borderId="74" xfId="0" applyFont="1" applyFill="1" applyBorder="1" applyAlignment="1">
      <alignment horizontal="center" vertical="center" wrapText="1"/>
    </xf>
    <xf numFmtId="0" fontId="41" fillId="72" borderId="69" xfId="0" applyFont="1" applyFill="1" applyBorder="1"/>
    <xf numFmtId="0" fontId="41" fillId="72" borderId="75" xfId="0" applyFont="1" applyFill="1" applyBorder="1"/>
    <xf numFmtId="0" fontId="41" fillId="72" borderId="76" xfId="0" applyFont="1" applyFill="1" applyBorder="1"/>
    <xf numFmtId="0" fontId="41" fillId="72" borderId="70" xfId="0" applyFont="1" applyFill="1" applyBorder="1"/>
    <xf numFmtId="0" fontId="41" fillId="72" borderId="77" xfId="0" applyFont="1" applyFill="1" applyBorder="1"/>
    <xf numFmtId="0" fontId="43" fillId="73" borderId="69" xfId="0" applyFont="1" applyFill="1" applyBorder="1" applyAlignment="1">
      <alignment horizontal="center" vertical="center"/>
    </xf>
    <xf numFmtId="0" fontId="43" fillId="73" borderId="36" xfId="0" applyFont="1" applyFill="1" applyBorder="1" applyAlignment="1">
      <alignment horizontal="center" vertical="center"/>
    </xf>
    <xf numFmtId="0" fontId="45" fillId="74" borderId="43" xfId="0" applyFont="1" applyFill="1" applyBorder="1" applyAlignment="1">
      <alignment horizontal="center" vertical="center"/>
    </xf>
    <xf numFmtId="0" fontId="46" fillId="76" borderId="71" xfId="0" applyFont="1" applyFill="1" applyBorder="1" applyAlignment="1">
      <alignment horizontal="center" vertical="center"/>
    </xf>
    <xf numFmtId="0" fontId="47" fillId="77" borderId="8" xfId="0" applyFont="1" applyFill="1" applyBorder="1" applyAlignment="1">
      <alignment horizontal="center" vertical="center"/>
    </xf>
    <xf numFmtId="0" fontId="47" fillId="77" borderId="10" xfId="0" applyFont="1" applyFill="1" applyBorder="1" applyAlignment="1">
      <alignment horizontal="center" vertical="center"/>
    </xf>
    <xf numFmtId="0" fontId="49" fillId="4" borderId="42" xfId="0" applyFont="1" applyFill="1" applyBorder="1" applyAlignment="1" applyProtection="1">
      <alignment horizontal="center" vertical="center"/>
      <protection locked="0"/>
    </xf>
    <xf numFmtId="0" fontId="49" fillId="4" borderId="73" xfId="0" applyFont="1" applyFill="1" applyBorder="1" applyAlignment="1" applyProtection="1">
      <alignment horizontal="center" vertical="center"/>
      <protection locked="0"/>
    </xf>
    <xf numFmtId="0" fontId="15" fillId="34" borderId="8" xfId="0" applyFont="1" applyFill="1" applyBorder="1" applyAlignment="1">
      <alignment horizontal="center" vertical="center"/>
    </xf>
    <xf numFmtId="0" fontId="15" fillId="34" borderId="9" xfId="0" applyFont="1" applyFill="1" applyBorder="1" applyAlignment="1">
      <alignment horizontal="center" vertical="center"/>
    </xf>
    <xf numFmtId="0" fontId="15" fillId="34" borderId="10" xfId="0" applyFont="1" applyFill="1" applyBorder="1" applyAlignment="1">
      <alignment horizontal="center" vertical="center"/>
    </xf>
    <xf numFmtId="0" fontId="32" fillId="35" borderId="63" xfId="0" applyFont="1" applyFill="1" applyBorder="1" applyAlignment="1">
      <alignment horizontal="center" vertical="center" wrapText="1"/>
    </xf>
    <xf numFmtId="0" fontId="32" fillId="35" borderId="2" xfId="0" applyFont="1" applyFill="1" applyBorder="1" applyAlignment="1">
      <alignment horizontal="center" vertical="center" wrapText="1"/>
    </xf>
    <xf numFmtId="0" fontId="37" fillId="38" borderId="8" xfId="0" applyFont="1" applyFill="1" applyBorder="1" applyAlignment="1">
      <alignment horizontal="center" vertical="center"/>
    </xf>
    <xf numFmtId="0" fontId="37" fillId="38" borderId="10" xfId="0" applyFont="1" applyFill="1" applyBorder="1" applyAlignment="1">
      <alignment horizontal="center" vertical="center"/>
    </xf>
    <xf numFmtId="0" fontId="38" fillId="67" borderId="6" xfId="0" applyFont="1" applyFill="1" applyBorder="1" applyAlignment="1">
      <alignment horizontal="center" vertical="center"/>
    </xf>
    <xf numFmtId="0" fontId="38" fillId="67" borderId="5" xfId="0" applyFont="1" applyFill="1" applyBorder="1" applyAlignment="1">
      <alignment horizontal="center" vertical="center"/>
    </xf>
    <xf numFmtId="0" fontId="14" fillId="59" borderId="0" xfId="0" applyFont="1" applyFill="1" applyAlignment="1">
      <alignment horizontal="center"/>
    </xf>
    <xf numFmtId="0" fontId="12" fillId="31" borderId="6" xfId="0" applyFont="1" applyFill="1" applyBorder="1" applyAlignment="1">
      <alignment horizontal="center" vertical="center" wrapText="1"/>
    </xf>
    <xf numFmtId="0" fontId="11" fillId="31" borderId="5" xfId="0" applyFont="1" applyFill="1" applyBorder="1" applyAlignment="1">
      <alignment horizontal="center" vertical="center" wrapText="1"/>
    </xf>
    <xf numFmtId="0" fontId="12" fillId="31" borderId="5" xfId="0" applyFont="1" applyFill="1" applyBorder="1" applyAlignment="1">
      <alignment horizontal="center" vertical="center" wrapText="1"/>
    </xf>
    <xf numFmtId="0" fontId="10" fillId="55" borderId="8" xfId="0" applyFont="1" applyFill="1" applyBorder="1" applyAlignment="1">
      <alignment horizontal="center" vertical="center"/>
    </xf>
    <xf numFmtId="0" fontId="10" fillId="55" borderId="9" xfId="0" applyFont="1" applyFill="1" applyBorder="1" applyAlignment="1">
      <alignment horizontal="center" vertical="center"/>
    </xf>
    <xf numFmtId="0" fontId="10" fillId="55" borderId="10" xfId="0" applyFont="1" applyFill="1" applyBorder="1" applyAlignment="1">
      <alignment horizontal="center" vertical="center"/>
    </xf>
  </cellXfs>
  <cellStyles count="3">
    <cellStyle name="20% - Accent1" xfId="2" builtinId="30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E4B3B2"/>
      <color rgb="FFF4F2D0"/>
      <color rgb="FFFFFFCC"/>
      <color rgb="FF379D13"/>
      <color rgb="FFFFCCFF"/>
      <color rgb="FFCCFF99"/>
      <color rgb="FF669900"/>
      <color rgb="FF33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354330</xdr:colOff>
      <xdr:row>4</xdr:row>
      <xdr:rowOff>123825</xdr:rowOff>
    </xdr:from>
    <xdr:to>
      <xdr:col>6</xdr:col>
      <xdr:colOff>935355</xdr:colOff>
      <xdr:row>4</xdr:row>
      <xdr:rowOff>304801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xmlns="" id="{FC939F29-711F-4ADC-B6C3-51320C3FE1B7}"/>
            </a:ext>
          </a:extLst>
        </xdr:cNvPr>
        <xdr:cNvSpPr/>
      </xdr:nvSpPr>
      <xdr:spPr>
        <a:xfrm>
          <a:off x="3802380" y="1122045"/>
          <a:ext cx="581025" cy="180976"/>
        </a:xfrm>
        <a:prstGeom prst="rightArrow">
          <a:avLst/>
        </a:prstGeom>
        <a:solidFill>
          <a:srgbClr val="FF0000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542925</xdr:colOff>
      <xdr:row>6</xdr:row>
      <xdr:rowOff>127635</xdr:rowOff>
    </xdr:from>
    <xdr:to>
      <xdr:col>6</xdr:col>
      <xdr:colOff>1123950</xdr:colOff>
      <xdr:row>6</xdr:row>
      <xdr:rowOff>308611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xmlns="" id="{6409323D-91E1-4A0C-BD82-6805B2540CDA}"/>
            </a:ext>
          </a:extLst>
        </xdr:cNvPr>
        <xdr:cNvSpPr/>
      </xdr:nvSpPr>
      <xdr:spPr>
        <a:xfrm>
          <a:off x="3933825" y="1765935"/>
          <a:ext cx="581025" cy="180976"/>
        </a:xfrm>
        <a:prstGeom prst="rightArrow">
          <a:avLst/>
        </a:prstGeom>
        <a:solidFill>
          <a:srgbClr val="FF0000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3</xdr:row>
          <xdr:rowOff>9525</xdr:rowOff>
        </xdr:from>
        <xdr:to>
          <xdr:col>2</xdr:col>
          <xdr:colOff>1495425</xdr:colOff>
          <xdr:row>3</xdr:row>
          <xdr:rowOff>371475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Same as Last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3</xdr:row>
          <xdr:rowOff>9525</xdr:rowOff>
        </xdr:from>
        <xdr:to>
          <xdr:col>3</xdr:col>
          <xdr:colOff>1495425</xdr:colOff>
          <xdr:row>3</xdr:row>
          <xdr:rowOff>371475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xmlns="" id="{EF54B09B-7766-3ACA-11FA-9D5F62E08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Same as Last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</xdr:row>
          <xdr:rowOff>9525</xdr:rowOff>
        </xdr:from>
        <xdr:to>
          <xdr:col>4</xdr:col>
          <xdr:colOff>1495425</xdr:colOff>
          <xdr:row>3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xmlns="" id="{0F0579BC-E21A-5B3B-D32B-BD563F313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Same as Last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</xdr:row>
          <xdr:rowOff>9525</xdr:rowOff>
        </xdr:from>
        <xdr:to>
          <xdr:col>5</xdr:col>
          <xdr:colOff>1495425</xdr:colOff>
          <xdr:row>3</xdr:row>
          <xdr:rowOff>371475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xmlns="" id="{9A2BF665-219A-CA48-6A35-BDCE658B1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Same as Last Year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Z71"/>
  <sheetViews>
    <sheetView showGridLines="0" workbookViewId="0">
      <selection activeCell="H5" sqref="H5:O5"/>
    </sheetView>
  </sheetViews>
  <sheetFormatPr defaultRowHeight="12.75" x14ac:dyDescent="0.2"/>
  <cols>
    <col min="1" max="1" width="4.5703125" customWidth="1"/>
    <col min="2" max="2" width="4.85546875" customWidth="1"/>
    <col min="3" max="3" width="8.5703125" customWidth="1"/>
    <col min="4" max="4" width="14.5703125" customWidth="1"/>
    <col min="7" max="7" width="18.140625" customWidth="1"/>
    <col min="14" max="14" width="13.5703125" customWidth="1"/>
    <col min="15" max="15" width="7.7109375" customWidth="1"/>
  </cols>
  <sheetData>
    <row r="1" spans="1:26" ht="13.5" thickBo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x14ac:dyDescent="0.2">
      <c r="A2" s="116"/>
      <c r="B2" s="117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38.25" customHeight="1" x14ac:dyDescent="0.2">
      <c r="A3" s="116"/>
      <c r="B3" s="120"/>
      <c r="D3" s="232" t="s">
        <v>0</v>
      </c>
      <c r="E3" s="233"/>
      <c r="F3" s="233"/>
      <c r="G3" s="233"/>
      <c r="H3" s="233"/>
      <c r="I3" s="233"/>
      <c r="J3" s="233"/>
      <c r="K3" s="233"/>
      <c r="L3" s="233"/>
      <c r="M3" s="233"/>
      <c r="N3" s="234"/>
      <c r="P3" s="121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6" ht="15.75" customHeight="1" x14ac:dyDescent="0.2">
      <c r="A4" s="116"/>
      <c r="B4" s="120"/>
      <c r="P4" s="121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 ht="33.6" customHeight="1" x14ac:dyDescent="0.2">
      <c r="A5" s="116"/>
      <c r="B5" s="120"/>
      <c r="C5" s="122" t="s">
        <v>174</v>
      </c>
      <c r="D5" s="113"/>
      <c r="E5" s="113"/>
      <c r="F5" s="113"/>
      <c r="G5" s="114"/>
      <c r="H5" s="235" t="s">
        <v>260</v>
      </c>
      <c r="I5" s="236"/>
      <c r="J5" s="236"/>
      <c r="K5" s="236"/>
      <c r="L5" s="236"/>
      <c r="M5" s="236"/>
      <c r="N5" s="236"/>
      <c r="O5" s="236"/>
      <c r="P5" s="121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 ht="15.75" customHeight="1" thickBot="1" x14ac:dyDescent="0.25">
      <c r="A6" s="116"/>
      <c r="B6" s="120"/>
      <c r="P6" s="121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6" ht="27" customHeight="1" thickBot="1" x14ac:dyDescent="0.25">
      <c r="A7" s="116"/>
      <c r="B7" s="120"/>
      <c r="C7" s="122" t="s">
        <v>257</v>
      </c>
      <c r="D7" s="193"/>
      <c r="E7" s="193"/>
      <c r="F7" s="193"/>
      <c r="G7" s="193"/>
      <c r="H7" s="237" t="s">
        <v>77</v>
      </c>
      <c r="I7" s="238"/>
      <c r="J7" s="239"/>
      <c r="P7" s="121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 spans="1:26" ht="15.75" customHeight="1" x14ac:dyDescent="0.2">
      <c r="A8" s="116"/>
      <c r="B8" s="120"/>
      <c r="P8" s="121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ht="19.5" customHeight="1" x14ac:dyDescent="0.25">
      <c r="A9" s="116"/>
      <c r="B9" s="120"/>
      <c r="C9" s="128">
        <v>1</v>
      </c>
      <c r="D9" s="4" t="s">
        <v>221</v>
      </c>
      <c r="P9" s="121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 x14ac:dyDescent="0.2">
      <c r="A10" s="116"/>
      <c r="B10" s="120"/>
      <c r="C10" s="112"/>
      <c r="P10" s="121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ht="18" x14ac:dyDescent="0.25">
      <c r="A11" s="116"/>
      <c r="B11" s="120"/>
      <c r="C11" s="128">
        <v>2</v>
      </c>
      <c r="D11" s="4" t="s">
        <v>187</v>
      </c>
      <c r="P11" s="121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x14ac:dyDescent="0.2">
      <c r="A12" s="116"/>
      <c r="B12" s="120"/>
      <c r="C12" s="112"/>
      <c r="D12" t="s">
        <v>188</v>
      </c>
      <c r="P12" s="121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x14ac:dyDescent="0.2">
      <c r="A13" s="116"/>
      <c r="B13" s="120"/>
      <c r="C13" s="112"/>
      <c r="P13" s="121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ht="18" x14ac:dyDescent="0.25">
      <c r="A14" s="116"/>
      <c r="B14" s="120"/>
      <c r="C14" s="128">
        <v>3</v>
      </c>
      <c r="D14" s="4" t="s">
        <v>222</v>
      </c>
      <c r="P14" s="121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x14ac:dyDescent="0.2">
      <c r="A15" s="116"/>
      <c r="B15" s="120"/>
      <c r="C15" s="112"/>
      <c r="P15" s="121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ht="18" x14ac:dyDescent="0.25">
      <c r="A16" s="116"/>
      <c r="B16" s="120"/>
      <c r="C16" s="128">
        <v>4</v>
      </c>
      <c r="D16" s="4" t="s">
        <v>241</v>
      </c>
      <c r="P16" s="121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26" x14ac:dyDescent="0.2">
      <c r="A17" s="116"/>
      <c r="B17" s="120"/>
      <c r="C17" s="112"/>
      <c r="P17" s="121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ht="18" x14ac:dyDescent="0.25">
      <c r="A18" s="116"/>
      <c r="B18" s="120"/>
      <c r="C18" s="128">
        <v>5</v>
      </c>
      <c r="D18" s="4" t="s">
        <v>242</v>
      </c>
      <c r="P18" s="121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pans="1:26" x14ac:dyDescent="0.2">
      <c r="A19" s="116"/>
      <c r="B19" s="120"/>
      <c r="C19" s="112"/>
      <c r="P19" s="121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pans="1:26" ht="18" x14ac:dyDescent="0.25">
      <c r="A20" s="116"/>
      <c r="B20" s="120"/>
      <c r="C20" s="128">
        <v>6</v>
      </c>
      <c r="D20" s="4" t="s">
        <v>243</v>
      </c>
      <c r="P20" s="121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pans="1:26" x14ac:dyDescent="0.2">
      <c r="A21" s="116"/>
      <c r="B21" s="120"/>
      <c r="C21" s="112"/>
      <c r="D21" s="4"/>
      <c r="P21" s="121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pans="1:26" ht="18" x14ac:dyDescent="0.25">
      <c r="A22" s="116"/>
      <c r="B22" s="120"/>
      <c r="C22" s="128">
        <v>7</v>
      </c>
      <c r="D22" s="4" t="s">
        <v>223</v>
      </c>
      <c r="P22" s="121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pans="1:26" x14ac:dyDescent="0.2">
      <c r="A23" s="116"/>
      <c r="B23" s="120"/>
      <c r="D23" s="4" t="s">
        <v>224</v>
      </c>
      <c r="P23" s="121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pans="1:26" x14ac:dyDescent="0.2">
      <c r="A24" s="116"/>
      <c r="B24" s="120"/>
      <c r="P24" s="121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pans="1:26" ht="18" x14ac:dyDescent="0.25">
      <c r="A25" s="116"/>
      <c r="B25" s="120"/>
      <c r="C25" s="128">
        <v>8</v>
      </c>
      <c r="D25" s="4" t="s">
        <v>237</v>
      </c>
      <c r="P25" s="121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 spans="1:26" x14ac:dyDescent="0.2">
      <c r="A26" s="116"/>
      <c r="B26" s="120"/>
      <c r="D26" s="4" t="s">
        <v>238</v>
      </c>
      <c r="P26" s="121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pans="1:26" x14ac:dyDescent="0.2">
      <c r="A27" s="116"/>
      <c r="B27" s="120"/>
      <c r="P27" s="121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pans="1:26" ht="18" x14ac:dyDescent="0.25">
      <c r="A28" s="116"/>
      <c r="B28" s="120"/>
      <c r="C28" s="128">
        <v>9</v>
      </c>
      <c r="D28" s="4" t="s">
        <v>240</v>
      </c>
      <c r="P28" s="121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pans="1:26" x14ac:dyDescent="0.2">
      <c r="A29" s="116"/>
      <c r="B29" s="120"/>
      <c r="P29" s="121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pans="1:26" ht="18" x14ac:dyDescent="0.25">
      <c r="A30" s="116"/>
      <c r="B30" s="120"/>
      <c r="C30" s="128">
        <v>10</v>
      </c>
      <c r="D30" s="4" t="s">
        <v>244</v>
      </c>
      <c r="P30" s="121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pans="1:26" x14ac:dyDescent="0.2">
      <c r="A31" s="116"/>
      <c r="B31" s="120"/>
      <c r="D31" s="4" t="s">
        <v>245</v>
      </c>
      <c r="P31" s="121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6" x14ac:dyDescent="0.2">
      <c r="A32" s="116"/>
      <c r="B32" s="120"/>
      <c r="P32" s="121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26" ht="13.5" thickBot="1" x14ac:dyDescent="0.25">
      <c r="A33" s="116"/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5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pans="1:26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pans="1:26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pans="1:26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pans="1:26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pans="1:26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pans="1:26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pans="1:26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pans="1:26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pans="1:26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pans="1:26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pans="1:26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pans="1:26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pans="1:26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pans="1:26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pans="1:26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pans="1:26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</sheetData>
  <sheetProtection algorithmName="SHA-512" hashValue="Bd8rCCNJo+soI7ad6U4TOHtO9voUzlmw0btF106zOQW3O85BTyTPEQ3RBYCJxUjB+lwG19Im9kogwlurFUh8jg==" saltValue="uw6aAuLq/gkzQuItm/6gzQ==" spinCount="100000" sheet="1" objects="1" scenarios="1" selectLockedCells="1"/>
  <mergeCells count="3">
    <mergeCell ref="D3:N3"/>
    <mergeCell ref="H5:O5"/>
    <mergeCell ref="H7:J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 tint="-0.249977111117893"/>
  </sheetPr>
  <dimension ref="A1:Z116"/>
  <sheetViews>
    <sheetView zoomScale="90" zoomScaleNormal="90" workbookViewId="0">
      <selection activeCell="D7" sqref="D7"/>
    </sheetView>
  </sheetViews>
  <sheetFormatPr defaultRowHeight="12.75" x14ac:dyDescent="0.2"/>
  <cols>
    <col min="2" max="2" width="31.42578125" customWidth="1"/>
    <col min="3" max="3" width="2.140625" customWidth="1"/>
    <col min="4" max="15" width="12.5703125" customWidth="1"/>
    <col min="16" max="16" width="15.140625" customWidth="1"/>
  </cols>
  <sheetData>
    <row r="1" spans="1:26" ht="13.5" thickBo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9.6" customHeight="1" thickBot="1" x14ac:dyDescent="0.25">
      <c r="A2" s="79"/>
      <c r="B2" s="79"/>
      <c r="C2" s="79"/>
      <c r="D2" s="311" t="s">
        <v>107</v>
      </c>
      <c r="E2" s="312"/>
      <c r="F2" s="312"/>
      <c r="G2" s="312"/>
      <c r="H2" s="312"/>
      <c r="I2" s="313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13.5" thickBo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spans="1:26" ht="15" thickBot="1" x14ac:dyDescent="0.25">
      <c r="A4" s="79"/>
      <c r="B4" s="249" t="s">
        <v>233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26" ht="13.5" thickBot="1" x14ac:dyDescent="0.25">
      <c r="A5" s="79"/>
      <c r="B5" s="79"/>
      <c r="C5" s="79"/>
      <c r="D5" s="79"/>
      <c r="E5" s="79"/>
      <c r="F5" s="80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ht="27.75" customHeight="1" thickBot="1" x14ac:dyDescent="0.25">
      <c r="A6" s="79"/>
      <c r="B6" s="109" t="s">
        <v>18</v>
      </c>
      <c r="C6" s="79"/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21" t="s">
        <v>8</v>
      </c>
      <c r="J6" s="20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 t="s">
        <v>14</v>
      </c>
      <c r="P6" s="31" t="s">
        <v>15</v>
      </c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ht="21.95" customHeight="1" x14ac:dyDescent="0.2">
      <c r="A7" s="79"/>
      <c r="B7" s="81" t="s">
        <v>108</v>
      </c>
      <c r="C7" s="79"/>
      <c r="D7" s="198"/>
      <c r="E7" s="198"/>
      <c r="F7" s="198"/>
      <c r="G7" s="198"/>
      <c r="H7" s="199"/>
      <c r="I7" s="198"/>
      <c r="J7" s="198"/>
      <c r="K7" s="198"/>
      <c r="L7" s="198"/>
      <c r="M7" s="198"/>
      <c r="N7" s="198"/>
      <c r="O7" s="199"/>
      <c r="P7" s="69">
        <f>SUM(D7:O7)</f>
        <v>0</v>
      </c>
      <c r="Q7" s="79"/>
      <c r="R7" s="79"/>
      <c r="S7" s="79"/>
      <c r="T7" s="79"/>
      <c r="U7" s="79"/>
      <c r="V7" s="79"/>
      <c r="W7" s="79"/>
      <c r="X7" s="79"/>
      <c r="Y7" s="79"/>
      <c r="Z7" s="79"/>
    </row>
    <row r="8" spans="1:26" ht="21.95" customHeight="1" x14ac:dyDescent="0.2">
      <c r="A8" s="79"/>
      <c r="B8" s="81" t="s">
        <v>215</v>
      </c>
      <c r="C8" s="79"/>
      <c r="D8" s="198"/>
      <c r="E8" s="198"/>
      <c r="F8" s="198"/>
      <c r="G8" s="198"/>
      <c r="H8" s="199"/>
      <c r="I8" s="198"/>
      <c r="J8" s="198"/>
      <c r="K8" s="198"/>
      <c r="L8" s="198"/>
      <c r="M8" s="198"/>
      <c r="N8" s="198"/>
      <c r="O8" s="199"/>
      <c r="P8" s="69">
        <f t="shared" ref="P8:P20" si="0">SUM(D8:O8)</f>
        <v>0</v>
      </c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6" ht="21.95" customHeight="1" x14ac:dyDescent="0.2">
      <c r="A9" s="79"/>
      <c r="B9" s="81" t="s">
        <v>109</v>
      </c>
      <c r="C9" s="79"/>
      <c r="D9" s="198"/>
      <c r="E9" s="198"/>
      <c r="F9" s="198"/>
      <c r="G9" s="198"/>
      <c r="H9" s="199"/>
      <c r="I9" s="198"/>
      <c r="J9" s="198"/>
      <c r="K9" s="198"/>
      <c r="L9" s="198"/>
      <c r="M9" s="198"/>
      <c r="N9" s="198"/>
      <c r="O9" s="199"/>
      <c r="P9" s="69">
        <f t="shared" si="0"/>
        <v>0</v>
      </c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6" ht="21.95" customHeight="1" x14ac:dyDescent="0.2">
      <c r="A10" s="79"/>
      <c r="B10" s="81" t="s">
        <v>216</v>
      </c>
      <c r="C10" s="79"/>
      <c r="D10" s="198"/>
      <c r="E10" s="198"/>
      <c r="F10" s="198"/>
      <c r="G10" s="198"/>
      <c r="H10" s="199"/>
      <c r="I10" s="198"/>
      <c r="J10" s="198"/>
      <c r="K10" s="198"/>
      <c r="L10" s="198"/>
      <c r="M10" s="198"/>
      <c r="N10" s="198"/>
      <c r="O10" s="199"/>
      <c r="P10" s="69">
        <f t="shared" si="0"/>
        <v>0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1:26" ht="21.95" customHeight="1" x14ac:dyDescent="0.2">
      <c r="A11" s="79"/>
      <c r="B11" s="81" t="s">
        <v>111</v>
      </c>
      <c r="C11" s="79"/>
      <c r="D11" s="198"/>
      <c r="E11" s="198"/>
      <c r="F11" s="198"/>
      <c r="G11" s="198"/>
      <c r="H11" s="199"/>
      <c r="I11" s="198"/>
      <c r="J11" s="198"/>
      <c r="K11" s="198"/>
      <c r="L11" s="198"/>
      <c r="M11" s="198"/>
      <c r="N11" s="198"/>
      <c r="O11" s="199"/>
      <c r="P11" s="69">
        <f t="shared" si="0"/>
        <v>0</v>
      </c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spans="1:26" ht="21.95" customHeight="1" x14ac:dyDescent="0.2">
      <c r="A12" s="79"/>
      <c r="B12" s="225"/>
      <c r="C12" s="79"/>
      <c r="D12" s="198"/>
      <c r="E12" s="198"/>
      <c r="F12" s="198"/>
      <c r="G12" s="198"/>
      <c r="H12" s="199"/>
      <c r="I12" s="198"/>
      <c r="J12" s="198"/>
      <c r="K12" s="198"/>
      <c r="L12" s="198"/>
      <c r="M12" s="198"/>
      <c r="N12" s="198"/>
      <c r="O12" s="199"/>
      <c r="P12" s="69">
        <f t="shared" si="0"/>
        <v>0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21.95" customHeight="1" thickBot="1" x14ac:dyDescent="0.25">
      <c r="A13" s="79"/>
      <c r="B13" s="99" t="s">
        <v>185</v>
      </c>
      <c r="C13" s="79"/>
      <c r="D13" s="91">
        <f t="shared" ref="D13:O13" si="1">SUM(D7:D12)</f>
        <v>0</v>
      </c>
      <c r="E13" s="91">
        <f t="shared" si="1"/>
        <v>0</v>
      </c>
      <c r="F13" s="91">
        <f t="shared" si="1"/>
        <v>0</v>
      </c>
      <c r="G13" s="91">
        <f t="shared" si="1"/>
        <v>0</v>
      </c>
      <c r="H13" s="91">
        <f t="shared" si="1"/>
        <v>0</v>
      </c>
      <c r="I13" s="91">
        <f t="shared" si="1"/>
        <v>0</v>
      </c>
      <c r="J13" s="91">
        <f t="shared" si="1"/>
        <v>0</v>
      </c>
      <c r="K13" s="91">
        <f t="shared" si="1"/>
        <v>0</v>
      </c>
      <c r="L13" s="91">
        <f t="shared" si="1"/>
        <v>0</v>
      </c>
      <c r="M13" s="91">
        <f t="shared" si="1"/>
        <v>0</v>
      </c>
      <c r="N13" s="91">
        <f t="shared" si="1"/>
        <v>0</v>
      </c>
      <c r="O13" s="91">
        <f t="shared" si="1"/>
        <v>0</v>
      </c>
      <c r="P13" s="6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29.65" customHeight="1" thickBot="1" x14ac:dyDescent="0.25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278" t="s">
        <v>184</v>
      </c>
      <c r="N14" s="279"/>
      <c r="O14" s="280"/>
      <c r="P14" s="100">
        <f>SUM(P7:P13)</f>
        <v>0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6" ht="11.65" customHeight="1" thickBot="1" x14ac:dyDescent="0.25">
      <c r="A15" s="79"/>
      <c r="B15" s="314" t="s">
        <v>186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21.95" customHeight="1" thickBot="1" x14ac:dyDescent="0.25">
      <c r="A16" s="79"/>
      <c r="B16" s="315"/>
      <c r="C16" s="79"/>
      <c r="D16" s="18" t="s">
        <v>3</v>
      </c>
      <c r="E16" s="18" t="s">
        <v>4</v>
      </c>
      <c r="F16" s="18" t="s">
        <v>5</v>
      </c>
      <c r="G16" s="18" t="s">
        <v>6</v>
      </c>
      <c r="H16" s="19" t="s">
        <v>7</v>
      </c>
      <c r="I16" s="21" t="s">
        <v>8</v>
      </c>
      <c r="J16" s="20" t="s">
        <v>9</v>
      </c>
      <c r="K16" s="18" t="s">
        <v>10</v>
      </c>
      <c r="L16" s="18" t="s">
        <v>11</v>
      </c>
      <c r="M16" s="18" t="s">
        <v>12</v>
      </c>
      <c r="N16" s="18" t="s">
        <v>13</v>
      </c>
      <c r="O16" s="19" t="s">
        <v>14</v>
      </c>
      <c r="P16" s="31" t="s">
        <v>15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ht="21.95" customHeight="1" x14ac:dyDescent="0.2">
      <c r="A17" s="79"/>
      <c r="B17" s="81" t="s">
        <v>163</v>
      </c>
      <c r="C17" s="79"/>
      <c r="D17" s="198"/>
      <c r="E17" s="198"/>
      <c r="F17" s="198"/>
      <c r="G17" s="198"/>
      <c r="H17" s="199"/>
      <c r="I17" s="198"/>
      <c r="J17" s="214"/>
      <c r="K17" s="198"/>
      <c r="L17" s="198"/>
      <c r="M17" s="198"/>
      <c r="N17" s="198"/>
      <c r="O17" s="199"/>
      <c r="P17" s="69">
        <f t="shared" si="0"/>
        <v>0</v>
      </c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21.95" customHeight="1" x14ac:dyDescent="0.2">
      <c r="A18" s="79"/>
      <c r="B18" s="81" t="s">
        <v>162</v>
      </c>
      <c r="C18" s="79"/>
      <c r="D18" s="198"/>
      <c r="E18" s="198"/>
      <c r="F18" s="198"/>
      <c r="G18" s="198"/>
      <c r="H18" s="199"/>
      <c r="I18" s="198"/>
      <c r="J18" s="198"/>
      <c r="K18" s="198"/>
      <c r="L18" s="198"/>
      <c r="M18" s="198"/>
      <c r="N18" s="198"/>
      <c r="O18" s="199"/>
      <c r="P18" s="69">
        <f t="shared" si="0"/>
        <v>0</v>
      </c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ht="21.95" customHeight="1" x14ac:dyDescent="0.2">
      <c r="A19" s="79"/>
      <c r="B19" s="81" t="s">
        <v>164</v>
      </c>
      <c r="C19" s="79"/>
      <c r="D19" s="198"/>
      <c r="E19" s="198"/>
      <c r="F19" s="198"/>
      <c r="G19" s="198"/>
      <c r="H19" s="199"/>
      <c r="I19" s="198"/>
      <c r="J19" s="198"/>
      <c r="K19" s="198"/>
      <c r="L19" s="198"/>
      <c r="M19" s="198"/>
      <c r="N19" s="198"/>
      <c r="O19" s="199"/>
      <c r="P19" s="69">
        <f t="shared" si="0"/>
        <v>0</v>
      </c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ht="21.95" customHeight="1" x14ac:dyDescent="0.2">
      <c r="A20" s="79"/>
      <c r="B20" s="81" t="s">
        <v>60</v>
      </c>
      <c r="C20" s="79"/>
      <c r="D20" s="198"/>
      <c r="E20" s="198"/>
      <c r="F20" s="198"/>
      <c r="G20" s="198"/>
      <c r="H20" s="199"/>
      <c r="I20" s="198"/>
      <c r="J20" s="198"/>
      <c r="K20" s="198"/>
      <c r="L20" s="198"/>
      <c r="M20" s="198"/>
      <c r="N20" s="198"/>
      <c r="O20" s="199"/>
      <c r="P20" s="69">
        <f t="shared" si="0"/>
        <v>0</v>
      </c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ht="25.5" customHeight="1" thickBot="1" x14ac:dyDescent="0.25">
      <c r="A21" s="79"/>
      <c r="B21" s="99" t="s">
        <v>217</v>
      </c>
      <c r="C21" s="79"/>
      <c r="D21" s="91">
        <f t="shared" ref="D21:O21" si="2">SUM(D17:D20)</f>
        <v>0</v>
      </c>
      <c r="E21" s="91">
        <f t="shared" si="2"/>
        <v>0</v>
      </c>
      <c r="F21" s="91">
        <f t="shared" si="2"/>
        <v>0</v>
      </c>
      <c r="G21" s="91">
        <f t="shared" si="2"/>
        <v>0</v>
      </c>
      <c r="H21" s="91">
        <f t="shared" si="2"/>
        <v>0</v>
      </c>
      <c r="I21" s="91">
        <f t="shared" si="2"/>
        <v>0</v>
      </c>
      <c r="J21" s="91">
        <f t="shared" si="2"/>
        <v>0</v>
      </c>
      <c r="K21" s="91">
        <f t="shared" si="2"/>
        <v>0</v>
      </c>
      <c r="L21" s="91">
        <f t="shared" si="2"/>
        <v>0</v>
      </c>
      <c r="M21" s="91">
        <f t="shared" si="2"/>
        <v>0</v>
      </c>
      <c r="N21" s="91">
        <f t="shared" si="2"/>
        <v>0</v>
      </c>
      <c r="O21" s="91">
        <f t="shared" si="2"/>
        <v>0</v>
      </c>
      <c r="P21" s="127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ht="26.25" customHeight="1" thickBot="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278" t="s">
        <v>184</v>
      </c>
      <c r="N22" s="279"/>
      <c r="O22" s="280"/>
      <c r="P22" s="100">
        <f>SUM(P17:P21)</f>
        <v>0</v>
      </c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x14ac:dyDescent="0.2">
      <c r="A25" s="79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x14ac:dyDescent="0.2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1:26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1:26" x14ac:dyDescent="0.2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6" x14ac:dyDescent="0.2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1:26" x14ac:dyDescent="0.2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spans="1:26" x14ac:dyDescent="0.2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1:26" x14ac:dyDescent="0.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1:26" x14ac:dyDescent="0.2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spans="1:26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spans="1:26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1:26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1:26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1:26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1:26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1:26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1:26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1:26" x14ac:dyDescent="0.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1:26" x14ac:dyDescent="0.2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1:26" x14ac:dyDescent="0.2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x14ac:dyDescent="0.2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1:26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spans="1:26" x14ac:dyDescent="0.2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spans="1:26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spans="1:26" x14ac:dyDescent="0.2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spans="1:26" x14ac:dyDescent="0.2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spans="1:26" x14ac:dyDescent="0.2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spans="1:26" x14ac:dyDescent="0.2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spans="1:26" x14ac:dyDescent="0.2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spans="1:26" x14ac:dyDescent="0.2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spans="1:26" x14ac:dyDescent="0.2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spans="1:26" x14ac:dyDescent="0.2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spans="1:26" x14ac:dyDescent="0.2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spans="1:26" x14ac:dyDescent="0.2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spans="1:26" x14ac:dyDescent="0.2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spans="1:26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spans="1:26" x14ac:dyDescent="0.2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spans="1:26" x14ac:dyDescent="0.2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spans="1:26" x14ac:dyDescent="0.2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x14ac:dyDescent="0.2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 x14ac:dyDescent="0.2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spans="1:26" x14ac:dyDescent="0.2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spans="1:26" x14ac:dyDescent="0.2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spans="1:26" x14ac:dyDescent="0.2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spans="1:26" x14ac:dyDescent="0.2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spans="1:26" x14ac:dyDescent="0.2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spans="1:26" x14ac:dyDescent="0.2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spans="1:26" x14ac:dyDescent="0.2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spans="1:26" x14ac:dyDescent="0.2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spans="1:26" x14ac:dyDescent="0.2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spans="1:26" x14ac:dyDescent="0.2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spans="1:26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spans="1:26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spans="1:26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spans="1:26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spans="1:26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spans="1:26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spans="1:26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spans="1:26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spans="1:26" x14ac:dyDescent="0.2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spans="1:26" x14ac:dyDescent="0.2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spans="1:26" x14ac:dyDescent="0.2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spans="1:26" x14ac:dyDescent="0.2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spans="1:26" x14ac:dyDescent="0.2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spans="1:26" x14ac:dyDescent="0.2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spans="1:26" x14ac:dyDescent="0.2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</row>
    <row r="96" spans="1:26" x14ac:dyDescent="0.2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</row>
    <row r="97" spans="1:26" x14ac:dyDescent="0.2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</row>
    <row r="98" spans="1:26" x14ac:dyDescent="0.2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</row>
    <row r="99" spans="1:26" x14ac:dyDescent="0.2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</row>
    <row r="100" spans="1:26" x14ac:dyDescent="0.2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</row>
    <row r="101" spans="1:26" x14ac:dyDescent="0.2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</row>
    <row r="102" spans="1:26" x14ac:dyDescent="0.2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</row>
    <row r="103" spans="1:26" x14ac:dyDescent="0.2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</row>
    <row r="104" spans="1:26" x14ac:dyDescent="0.2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</row>
    <row r="105" spans="1:26" x14ac:dyDescent="0.2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</row>
    <row r="106" spans="1:26" x14ac:dyDescent="0.2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</row>
    <row r="107" spans="1:26" x14ac:dyDescent="0.2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</row>
    <row r="108" spans="1:26" x14ac:dyDescent="0.2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</row>
    <row r="109" spans="1:26" x14ac:dyDescent="0.2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</row>
    <row r="110" spans="1:26" x14ac:dyDescent="0.2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</row>
    <row r="111" spans="1:26" x14ac:dyDescent="0.2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</row>
    <row r="112" spans="1:26" x14ac:dyDescent="0.2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</row>
    <row r="113" spans="1:26" x14ac:dyDescent="0.2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</row>
    <row r="114" spans="1:26" x14ac:dyDescent="0.2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</row>
    <row r="115" spans="1:26" x14ac:dyDescent="0.2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</row>
    <row r="116" spans="1:26" x14ac:dyDescent="0.2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</row>
  </sheetData>
  <sheetProtection algorithmName="SHA-512" hashValue="is/40ePKEvaHS2E2ebe45pvO1x05DsAmupo70Wx1tPoJMxlL8h7nm2texSVdgP8Rk+y2yB/Gm/rpN5/M1wjU3Q==" saltValue="6cTQFkMz11Y3I/+RSvXMUw==" spinCount="100000" sheet="1" objects="1" scenarios="1" selectLockedCells="1"/>
  <mergeCells count="5">
    <mergeCell ref="D2:I2"/>
    <mergeCell ref="B4:M4"/>
    <mergeCell ref="M22:O22"/>
    <mergeCell ref="M14:O14"/>
    <mergeCell ref="B15:B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Z59"/>
  <sheetViews>
    <sheetView workbookViewId="0">
      <selection activeCell="C9" sqref="C9"/>
    </sheetView>
  </sheetViews>
  <sheetFormatPr defaultRowHeight="12.75" x14ac:dyDescent="0.2"/>
  <cols>
    <col min="1" max="1" width="4.5703125" customWidth="1"/>
    <col min="2" max="2" width="44.28515625" customWidth="1"/>
    <col min="3" max="3" width="24.5703125" customWidth="1"/>
    <col min="4" max="4" width="14.7109375" customWidth="1"/>
    <col min="5" max="5" width="48.140625" customWidth="1"/>
    <col min="6" max="6" width="24.5703125" customWidth="1"/>
  </cols>
  <sheetData>
    <row r="1" spans="1:26" ht="13.5" thickBo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1.5" customHeight="1" thickTop="1" thickBot="1" x14ac:dyDescent="0.25">
      <c r="A2" s="22"/>
      <c r="B2" s="197" t="str">
        <f>(Instructions!H5)</f>
        <v>Your Business Name</v>
      </c>
      <c r="C2" s="164" t="s">
        <v>112</v>
      </c>
      <c r="D2" s="194" t="str">
        <f>(Instructions!H7)</f>
        <v>Year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 thickTop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4.75" customHeight="1" thickBot="1" x14ac:dyDescent="0.25">
      <c r="A4" s="22"/>
      <c r="B4" s="98" t="s">
        <v>113</v>
      </c>
      <c r="C4" s="97">
        <f>SUM(Income!P8)</f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3.5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0.100000000000001" customHeight="1" thickBot="1" x14ac:dyDescent="0.25">
      <c r="A6" s="22"/>
      <c r="B6" s="316" t="s">
        <v>30</v>
      </c>
      <c r="C6" s="317"/>
      <c r="D6" s="22"/>
      <c r="E6" s="316" t="s">
        <v>30</v>
      </c>
      <c r="F6" s="317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" customHeight="1" x14ac:dyDescent="0.2">
      <c r="A7" s="22"/>
      <c r="B7" s="169" t="s">
        <v>61</v>
      </c>
      <c r="C7" s="170">
        <f>(Travel!P17)</f>
        <v>0</v>
      </c>
      <c r="D7" s="22"/>
      <c r="E7" s="2" t="s">
        <v>199</v>
      </c>
      <c r="F7" s="96">
        <f>'Biz Exps'!P19</f>
        <v>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" customHeight="1" x14ac:dyDescent="0.2">
      <c r="A8" s="22"/>
      <c r="B8" s="2" t="s">
        <v>33</v>
      </c>
      <c r="C8" s="96">
        <f>'Biz Exps'!P9</f>
        <v>0</v>
      </c>
      <c r="D8" s="22"/>
      <c r="E8" s="2" t="s">
        <v>207</v>
      </c>
      <c r="F8" s="96">
        <f>'Biz Exps'!P20</f>
        <v>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" customHeight="1" x14ac:dyDescent="0.2">
      <c r="A9" s="22"/>
      <c r="B9" s="2" t="s">
        <v>202</v>
      </c>
      <c r="C9" s="226"/>
      <c r="D9" s="22"/>
      <c r="E9" s="2" t="s">
        <v>200</v>
      </c>
      <c r="F9" s="96">
        <f>'Biz Exps'!P22</f>
        <v>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" customHeight="1" x14ac:dyDescent="0.2">
      <c r="A10" s="22"/>
      <c r="B10" s="2" t="s">
        <v>206</v>
      </c>
      <c r="C10" s="96">
        <f>Payroll!P7</f>
        <v>0</v>
      </c>
      <c r="D10" s="22"/>
      <c r="E10" s="2" t="s">
        <v>43</v>
      </c>
      <c r="F10" s="96">
        <f>'Biz Exps'!P23</f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customHeight="1" x14ac:dyDescent="0.2">
      <c r="A11" s="22"/>
      <c r="B11" s="2" t="s">
        <v>189</v>
      </c>
      <c r="C11" s="96">
        <f>'Biz Exps'!P21</f>
        <v>0</v>
      </c>
      <c r="D11" s="22"/>
      <c r="E11" s="2" t="s">
        <v>44</v>
      </c>
      <c r="F11" s="96">
        <f>'Biz Exps'!P24</f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" customHeight="1" x14ac:dyDescent="0.2">
      <c r="A12" s="22"/>
      <c r="B12" s="2" t="s">
        <v>190</v>
      </c>
      <c r="C12" s="96">
        <f>Office!P9</f>
        <v>0</v>
      </c>
      <c r="D12" s="22"/>
      <c r="E12" s="2" t="s">
        <v>114</v>
      </c>
      <c r="F12" s="96">
        <f>Office!P31</f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" customHeight="1" x14ac:dyDescent="0.2">
      <c r="A13" s="22"/>
      <c r="B13" s="2" t="s">
        <v>191</v>
      </c>
      <c r="C13" s="96">
        <f>'Taxes-Licenses'!P14</f>
        <v>0</v>
      </c>
      <c r="D13" s="22"/>
      <c r="E13" s="2" t="s">
        <v>205</v>
      </c>
      <c r="F13" s="1">
        <f>Office!P26</f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" customHeight="1" x14ac:dyDescent="0.2">
      <c r="A14" s="22"/>
      <c r="B14" s="2" t="s">
        <v>192</v>
      </c>
      <c r="C14" s="96">
        <f>('Biz Exps'!P54)</f>
        <v>0</v>
      </c>
      <c r="D14" s="22"/>
      <c r="E14" s="2" t="s">
        <v>201</v>
      </c>
      <c r="F14" s="1">
        <f>'Biz Exps'!P25</f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" customHeight="1" x14ac:dyDescent="0.2">
      <c r="A15" s="22"/>
      <c r="B15" s="2" t="s">
        <v>31</v>
      </c>
      <c r="C15" s="96">
        <f>'Biz Exps'!P7</f>
        <v>0</v>
      </c>
      <c r="D15" s="22"/>
      <c r="E15" s="2" t="s">
        <v>204</v>
      </c>
      <c r="F15" s="1">
        <f>'Biz Exps'!P30</f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" customHeight="1" x14ac:dyDescent="0.2">
      <c r="A16" s="22"/>
      <c r="B16" s="2" t="s">
        <v>162</v>
      </c>
      <c r="C16" s="96">
        <f>Payroll!P22</f>
        <v>0</v>
      </c>
      <c r="D16" s="22"/>
      <c r="E16" s="2" t="s">
        <v>110</v>
      </c>
      <c r="F16" s="1">
        <f>Payroll!P10</f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" customHeight="1" x14ac:dyDescent="0.2">
      <c r="A17" s="22"/>
      <c r="B17" s="2" t="s">
        <v>193</v>
      </c>
      <c r="C17" s="96">
        <f>(Travel!P77)</f>
        <v>0</v>
      </c>
      <c r="D17" s="22"/>
      <c r="E17" s="2" t="s">
        <v>111</v>
      </c>
      <c r="F17" s="1">
        <f>Payroll!P11</f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" customHeight="1" x14ac:dyDescent="0.2">
      <c r="A18" s="22"/>
      <c r="B18" s="2" t="s">
        <v>173</v>
      </c>
      <c r="C18" s="96">
        <f>Auto!G28</f>
        <v>0</v>
      </c>
      <c r="D18" s="22"/>
      <c r="E18" s="2" t="s">
        <v>208</v>
      </c>
      <c r="F18" s="1">
        <f>'Biz Exps'!P26</f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" customHeight="1" x14ac:dyDescent="0.2">
      <c r="A19" s="22"/>
      <c r="B19" s="3" t="s">
        <v>194</v>
      </c>
      <c r="C19" s="96">
        <f>'Biz Exps'!P8</f>
        <v>0</v>
      </c>
      <c r="D19" s="22"/>
      <c r="E19" s="2" t="s">
        <v>209</v>
      </c>
      <c r="F19" s="1">
        <f>'Biz Exps'!P16</f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" customHeight="1" x14ac:dyDescent="0.2">
      <c r="A20" s="22"/>
      <c r="B20" s="2" t="s">
        <v>195</v>
      </c>
      <c r="C20" s="96">
        <f>'Biz Exps'!P10</f>
        <v>0</v>
      </c>
      <c r="D20" s="22"/>
      <c r="E20" s="2" t="s">
        <v>218</v>
      </c>
      <c r="F20" s="1">
        <f>'Biz Exps'!P15+'Biz Exps'!P27+'Biz Exps'!P28+'Biz Exps'!P29+'Biz Exps'!P31+'Biz Exps'!P32</f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" customHeight="1" x14ac:dyDescent="0.2">
      <c r="A21" s="22"/>
      <c r="B21" s="2" t="s">
        <v>196</v>
      </c>
      <c r="C21" s="96">
        <f>'Biz Exps'!P11</f>
        <v>0</v>
      </c>
      <c r="D21" s="22"/>
      <c r="E21" s="3" t="s">
        <v>220</v>
      </c>
      <c r="F21" s="1">
        <f>Office!P19</f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" customHeight="1" x14ac:dyDescent="0.2">
      <c r="A22" s="22"/>
      <c r="B22" s="2" t="s">
        <v>197</v>
      </c>
      <c r="C22" s="96">
        <f>'Biz Exps'!P12</f>
        <v>0</v>
      </c>
      <c r="D22" s="22"/>
      <c r="E22" s="227"/>
      <c r="F22" s="228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2">
      <c r="A23" s="22"/>
      <c r="B23" s="2" t="s">
        <v>93</v>
      </c>
      <c r="C23" s="96">
        <f>Insurance!P19</f>
        <v>0</v>
      </c>
      <c r="D23" s="22"/>
      <c r="E23" s="229"/>
      <c r="F23" s="22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" customHeight="1" x14ac:dyDescent="0.2">
      <c r="A24" s="22"/>
      <c r="B24" s="2" t="s">
        <v>198</v>
      </c>
      <c r="C24" s="96">
        <f>'Biz Exps'!P13</f>
        <v>0</v>
      </c>
      <c r="D24" s="22"/>
      <c r="E24" s="229"/>
      <c r="F24" s="228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" customHeight="1" x14ac:dyDescent="0.2">
      <c r="A25" s="22"/>
      <c r="B25" s="2" t="s">
        <v>203</v>
      </c>
      <c r="C25" s="96">
        <f>'Biz Exps'!P14</f>
        <v>0</v>
      </c>
      <c r="D25" s="22"/>
      <c r="E25" s="229"/>
      <c r="F25" s="228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" customHeight="1" x14ac:dyDescent="0.2">
      <c r="A26" s="22"/>
      <c r="B26" s="2" t="s">
        <v>17</v>
      </c>
      <c r="C26" s="96">
        <f>'Biz Exps'!P17</f>
        <v>0</v>
      </c>
      <c r="D26" s="22"/>
      <c r="E26" s="189" t="s">
        <v>256</v>
      </c>
      <c r="F26" s="190">
        <f>SUM(F7:F25)</f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" customHeight="1" x14ac:dyDescent="0.2">
      <c r="A27" s="22"/>
      <c r="B27" s="189" t="s">
        <v>256</v>
      </c>
      <c r="C27" s="190">
        <f>SUM(C6:C26)</f>
        <v>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3.45" customHeight="1" x14ac:dyDescent="0.2">
      <c r="A28" s="22"/>
      <c r="B28" s="318" t="s">
        <v>247</v>
      </c>
      <c r="C28" s="319"/>
      <c r="D28" s="22"/>
      <c r="E28" s="191" t="s">
        <v>115</v>
      </c>
      <c r="F28" s="192">
        <f>SUM(C27+F26)</f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3.5" thickBo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9.5" thickTop="1" thickBot="1" x14ac:dyDescent="0.25">
      <c r="A30" s="22"/>
      <c r="B30" s="22"/>
      <c r="C30" s="22"/>
      <c r="D30" s="22"/>
      <c r="E30" s="167" t="s">
        <v>116</v>
      </c>
      <c r="F30" s="168">
        <f>SUM(C4-F28)</f>
        <v>0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3.5" thickTop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9.899999999999999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2.9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algorithmName="SHA-512" hashValue="oND49b4O8r7g/o4+f/em1/xGA11bkWWZQz2PGOXcqD84M8Lc+alRGfm70UUMAMvMDg/wBglbG4IJyNL6FIqx6A==" saltValue="Zzd3rnujgDlka3pgDnFttA==" spinCount="100000" sheet="1" objects="1" scenarios="1" selectLockedCells="1"/>
  <mergeCells count="3">
    <mergeCell ref="B6:C6"/>
    <mergeCell ref="E6:F6"/>
    <mergeCell ref="B28:C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AB39"/>
  <sheetViews>
    <sheetView workbookViewId="0">
      <selection activeCell="C7" sqref="C7"/>
    </sheetView>
  </sheetViews>
  <sheetFormatPr defaultRowHeight="12.75" x14ac:dyDescent="0.2"/>
  <cols>
    <col min="1" max="1" width="4.5703125" customWidth="1"/>
    <col min="3" max="3" width="84.5703125" customWidth="1"/>
  </cols>
  <sheetData>
    <row r="1" spans="1:28" x14ac:dyDescent="0.2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8" ht="13.5" thickBo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28" ht="34.5" x14ac:dyDescent="0.2">
      <c r="A3" s="163"/>
      <c r="B3" s="36"/>
      <c r="C3" s="162" t="s">
        <v>239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28" ht="50.1" customHeight="1" x14ac:dyDescent="0.2">
      <c r="A4" s="163"/>
      <c r="B4" s="161">
        <v>1</v>
      </c>
      <c r="C4" s="230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28" ht="50.1" customHeight="1" x14ac:dyDescent="0.2">
      <c r="A5" s="163"/>
      <c r="B5" s="161">
        <v>2</v>
      </c>
      <c r="C5" s="230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28" ht="50.1" customHeight="1" x14ac:dyDescent="0.2">
      <c r="A6" s="163"/>
      <c r="B6" s="161">
        <v>3</v>
      </c>
      <c r="C6" s="230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28" ht="50.1" customHeight="1" x14ac:dyDescent="0.2">
      <c r="A7" s="163"/>
      <c r="B7" s="161">
        <v>4</v>
      </c>
      <c r="C7" s="230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28" ht="50.1" customHeight="1" x14ac:dyDescent="0.2">
      <c r="A8" s="163"/>
      <c r="B8" s="161">
        <v>5</v>
      </c>
      <c r="C8" s="230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28" ht="50.1" customHeight="1" x14ac:dyDescent="0.2">
      <c r="A9" s="163"/>
      <c r="B9" s="161">
        <v>6</v>
      </c>
      <c r="C9" s="230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28" ht="50.1" customHeight="1" x14ac:dyDescent="0.2">
      <c r="A10" s="163"/>
      <c r="B10" s="161">
        <v>7</v>
      </c>
      <c r="C10" s="230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28" ht="50.1" customHeight="1" x14ac:dyDescent="0.2">
      <c r="A11" s="163"/>
      <c r="B11" s="161">
        <v>8</v>
      </c>
      <c r="C11" s="230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28" ht="50.1" customHeight="1" x14ac:dyDescent="0.2">
      <c r="A12" s="163"/>
      <c r="B12" s="161">
        <v>9</v>
      </c>
      <c r="C12" s="230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28" ht="50.1" customHeight="1" x14ac:dyDescent="0.2">
      <c r="A13" s="163"/>
      <c r="B13" s="161">
        <v>10</v>
      </c>
      <c r="C13" s="230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28" ht="50.1" customHeight="1" x14ac:dyDescent="0.2">
      <c r="A14" s="163"/>
      <c r="B14" s="161">
        <v>11</v>
      </c>
      <c r="C14" s="230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28" ht="50.1" customHeight="1" x14ac:dyDescent="0.2">
      <c r="A15" s="163"/>
      <c r="B15" s="161">
        <v>12</v>
      </c>
      <c r="C15" s="230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28" ht="50.1" customHeight="1" x14ac:dyDescent="0.2">
      <c r="A16" s="163"/>
      <c r="B16" s="161">
        <v>13</v>
      </c>
      <c r="C16" s="230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</row>
    <row r="17" spans="1:28" ht="50.1" customHeight="1" x14ac:dyDescent="0.2">
      <c r="A17" s="163"/>
      <c r="B17" s="161">
        <v>14</v>
      </c>
      <c r="C17" s="230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8" ht="50.1" customHeight="1" x14ac:dyDescent="0.2">
      <c r="A18" s="163"/>
      <c r="B18" s="161">
        <v>15</v>
      </c>
      <c r="C18" s="230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</row>
    <row r="19" spans="1:28" ht="50.1" customHeight="1" x14ac:dyDescent="0.2">
      <c r="A19" s="163"/>
      <c r="B19" s="161">
        <v>16</v>
      </c>
      <c r="C19" s="230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</row>
    <row r="20" spans="1:28" ht="50.1" customHeight="1" x14ac:dyDescent="0.2">
      <c r="A20" s="163"/>
      <c r="B20" s="161">
        <v>17</v>
      </c>
      <c r="C20" s="230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</row>
    <row r="21" spans="1:28" ht="50.1" customHeight="1" x14ac:dyDescent="0.2">
      <c r="A21" s="163"/>
      <c r="B21" s="161">
        <v>18</v>
      </c>
      <c r="C21" s="230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</row>
    <row r="22" spans="1:28" x14ac:dyDescent="0.2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</row>
    <row r="23" spans="1:28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28" x14ac:dyDescent="0.2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28" x14ac:dyDescent="0.2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</row>
    <row r="26" spans="1:28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</row>
    <row r="27" spans="1:28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28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28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</row>
    <row r="30" spans="1:28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28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28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</sheetData>
  <sheetProtection algorithmName="SHA-512" hashValue="Udd1+x9o3yVrm5Dd4fqojdqvXqUsV9XTdAiB9y+g179yJ1sk7Le+CNt5HF0ceApkCi1LFmA0z9+fTEfwmJr1SQ==" saltValue="aKNeATTru/sYfLnYSGJIoQ==" spinCount="100000" sheet="1" objects="1" scenarios="1" select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39997558519241921"/>
  </sheetPr>
  <dimension ref="A1:Z75"/>
  <sheetViews>
    <sheetView tabSelected="1" workbookViewId="0">
      <selection activeCell="D7" sqref="D7"/>
    </sheetView>
  </sheetViews>
  <sheetFormatPr defaultRowHeight="12.75" x14ac:dyDescent="0.2"/>
  <cols>
    <col min="1" max="1" width="2.85546875" customWidth="1"/>
    <col min="2" max="2" width="1.85546875" customWidth="1"/>
    <col min="3" max="3" width="37" customWidth="1"/>
    <col min="4" max="4" width="15.7109375" customWidth="1"/>
    <col min="5" max="5" width="10.7109375" customWidth="1"/>
    <col min="6" max="6" width="3.28515625" customWidth="1"/>
    <col min="7" max="7" width="44.85546875" customWidth="1"/>
    <col min="8" max="8" width="15.7109375" customWidth="1"/>
    <col min="9" max="9" width="10.7109375" customWidth="1"/>
    <col min="10" max="10" width="6.140625" customWidth="1"/>
  </cols>
  <sheetData>
    <row r="1" spans="1:26" ht="18" customHeight="1" thickBo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1:26" ht="26.25" customHeight="1" thickBot="1" x14ac:dyDescent="0.25">
      <c r="A2" s="136"/>
      <c r="B2" s="136"/>
      <c r="C2" s="324" t="s">
        <v>117</v>
      </c>
      <c r="D2" s="325"/>
      <c r="E2" s="326"/>
      <c r="F2" s="115"/>
      <c r="G2" s="324" t="s">
        <v>258</v>
      </c>
      <c r="H2" s="325"/>
      <c r="I2" s="32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x14ac:dyDescent="0.2">
      <c r="A3" s="136"/>
      <c r="B3" s="136"/>
      <c r="C3" s="320"/>
      <c r="D3" s="320"/>
      <c r="E3" s="320"/>
      <c r="F3" s="137"/>
      <c r="G3" s="320"/>
      <c r="H3" s="320"/>
      <c r="I3" s="320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spans="1:26" ht="21.75" x14ac:dyDescent="0.2">
      <c r="A4" s="136"/>
      <c r="B4" s="136"/>
      <c r="C4" s="321" t="s">
        <v>118</v>
      </c>
      <c r="D4" s="323"/>
      <c r="E4" s="133" t="s">
        <v>119</v>
      </c>
      <c r="F4" s="137"/>
      <c r="G4" s="321" t="s">
        <v>120</v>
      </c>
      <c r="H4" s="322"/>
      <c r="I4" s="133" t="s">
        <v>119</v>
      </c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spans="1:26" x14ac:dyDescent="0.2">
      <c r="A5" s="136"/>
      <c r="B5" s="136"/>
      <c r="C5" s="138"/>
      <c r="D5" s="139"/>
      <c r="E5" s="140"/>
      <c r="F5" s="137"/>
      <c r="G5" s="141"/>
      <c r="H5" s="137"/>
      <c r="I5" s="137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6" ht="17.100000000000001" customHeight="1" x14ac:dyDescent="0.2">
      <c r="A6" s="136"/>
      <c r="B6" s="136"/>
      <c r="C6" s="150" t="s">
        <v>121</v>
      </c>
      <c r="D6" s="135"/>
      <c r="E6" s="135"/>
      <c r="F6" s="137"/>
      <c r="G6" s="134" t="s">
        <v>122</v>
      </c>
      <c r="H6" s="135" t="s">
        <v>123</v>
      </c>
      <c r="I6" s="135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spans="1:26" ht="17.100000000000001" customHeight="1" x14ac:dyDescent="0.2">
      <c r="A7" s="136"/>
      <c r="B7" s="136"/>
      <c r="C7" s="5" t="s">
        <v>124</v>
      </c>
      <c r="D7" s="231"/>
      <c r="E7" s="6" t="str">
        <f>IF($D$26=0,"-",D7/$D$26)</f>
        <v>-</v>
      </c>
      <c r="F7" s="137"/>
      <c r="G7" s="7" t="s">
        <v>125</v>
      </c>
      <c r="H7" s="231"/>
      <c r="I7" s="6" t="str">
        <f>IF($D$26=0,"-",H7/$D$26)</f>
        <v>-</v>
      </c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spans="1:26" ht="17.100000000000001" customHeight="1" x14ac:dyDescent="0.2">
      <c r="A8" s="136"/>
      <c r="B8" s="136"/>
      <c r="C8" s="5" t="s">
        <v>126</v>
      </c>
      <c r="D8" s="231"/>
      <c r="E8" s="6" t="str">
        <f t="shared" ref="E8:E13" si="0">IF($D$26=0,"-",D8/$D$26)</f>
        <v>-</v>
      </c>
      <c r="F8" s="137"/>
      <c r="G8" s="7" t="s">
        <v>127</v>
      </c>
      <c r="H8" s="231"/>
      <c r="I8" s="6" t="str">
        <f>IF($D$26=0,"-",H8/$D$26)</f>
        <v>-</v>
      </c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spans="1:26" ht="17.100000000000001" customHeight="1" x14ac:dyDescent="0.2">
      <c r="A9" s="136"/>
      <c r="B9" s="136"/>
      <c r="C9" s="8" t="s">
        <v>128</v>
      </c>
      <c r="D9" s="231">
        <v>0</v>
      </c>
      <c r="E9" s="6" t="str">
        <f t="shared" si="0"/>
        <v>-</v>
      </c>
      <c r="F9" s="137"/>
      <c r="G9" s="7" t="s">
        <v>129</v>
      </c>
      <c r="H9" s="231"/>
      <c r="I9" s="6" t="str">
        <f>IF($D$26=0,"-",H9/$D$26)</f>
        <v>-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spans="1:26" ht="17.100000000000001" customHeight="1" thickBot="1" x14ac:dyDescent="0.25">
      <c r="A10" s="136"/>
      <c r="B10" s="136"/>
      <c r="C10" s="5" t="s">
        <v>130</v>
      </c>
      <c r="D10" s="231"/>
      <c r="E10" s="6" t="str">
        <f t="shared" si="0"/>
        <v>-</v>
      </c>
      <c r="F10" s="137"/>
      <c r="G10" s="7" t="s">
        <v>131</v>
      </c>
      <c r="H10" s="231"/>
      <c r="I10" s="6" t="str">
        <f>IF($D$26=0,"-",H10/$D$26)</f>
        <v>-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spans="1:26" ht="17.100000000000001" customHeight="1" thickTop="1" x14ac:dyDescent="0.2">
      <c r="A11" s="136"/>
      <c r="B11" s="136"/>
      <c r="C11" s="8" t="s">
        <v>132</v>
      </c>
      <c r="D11" s="231"/>
      <c r="E11" s="6" t="str">
        <f t="shared" si="0"/>
        <v>-</v>
      </c>
      <c r="F11" s="137"/>
      <c r="G11" s="9" t="s">
        <v>135</v>
      </c>
      <c r="H11" s="10">
        <f>SUM(H7:H10)</f>
        <v>0</v>
      </c>
      <c r="I11" s="11" t="str">
        <f>IF($D$26=0,"-",H11/$D$26)</f>
        <v>-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spans="1:26" ht="17.100000000000001" customHeight="1" thickBot="1" x14ac:dyDescent="0.25">
      <c r="A12" s="136"/>
      <c r="B12" s="136"/>
      <c r="C12" s="5" t="s">
        <v>133</v>
      </c>
      <c r="D12" s="231"/>
      <c r="E12" s="6" t="str">
        <f t="shared" si="0"/>
        <v>-</v>
      </c>
      <c r="F12" s="137"/>
      <c r="G12" s="138"/>
      <c r="H12" s="149"/>
      <c r="I12" s="149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spans="1:26" ht="17.100000000000001" customHeight="1" thickTop="1" x14ac:dyDescent="0.2">
      <c r="A13" s="136"/>
      <c r="B13" s="136"/>
      <c r="C13" s="9" t="s">
        <v>134</v>
      </c>
      <c r="D13" s="10">
        <f>SUM(D7:D12)</f>
        <v>0</v>
      </c>
      <c r="E13" s="11" t="str">
        <f t="shared" si="0"/>
        <v>-</v>
      </c>
      <c r="F13" s="137"/>
      <c r="G13" s="154" t="s">
        <v>137</v>
      </c>
      <c r="H13" s="155"/>
      <c r="I13" s="15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spans="1:26" ht="17.100000000000001" customHeight="1" x14ac:dyDescent="0.2">
      <c r="A14" s="136"/>
      <c r="B14" s="136"/>
      <c r="C14" s="138"/>
      <c r="D14" s="143"/>
      <c r="E14" s="144"/>
      <c r="F14" s="137"/>
      <c r="G14" s="5" t="s">
        <v>139</v>
      </c>
      <c r="H14" s="231"/>
      <c r="I14" s="6" t="str">
        <f>IF($D$26=0,"-",H14/$D$26)</f>
        <v>-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spans="1:26" ht="17.100000000000001" customHeight="1" x14ac:dyDescent="0.2">
      <c r="A15" s="136"/>
      <c r="B15" s="136"/>
      <c r="C15" s="151" t="s">
        <v>136</v>
      </c>
      <c r="D15" s="152"/>
      <c r="E15" s="153"/>
      <c r="F15" s="137"/>
      <c r="G15" s="5" t="s">
        <v>141</v>
      </c>
      <c r="H15" s="231"/>
      <c r="I15" s="6" t="str">
        <f>IF($D$26=0,"-",H15/$D$26)</f>
        <v>-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spans="1:26" ht="17.100000000000001" customHeight="1" x14ac:dyDescent="0.2">
      <c r="A16" s="136"/>
      <c r="B16" s="136"/>
      <c r="C16" s="5" t="s">
        <v>138</v>
      </c>
      <c r="D16" s="231"/>
      <c r="E16" s="6" t="str">
        <f>IF($D$26=0,"-",D16/$D$26)</f>
        <v>-</v>
      </c>
      <c r="F16" s="137"/>
      <c r="G16" s="5" t="s">
        <v>132</v>
      </c>
      <c r="H16" s="231"/>
      <c r="I16" s="6" t="str">
        <f>IF($D$26=0,"-",H16/$D$26)</f>
        <v>-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spans="1:26" ht="17.100000000000001" customHeight="1" thickBot="1" x14ac:dyDescent="0.25">
      <c r="A17" s="136"/>
      <c r="B17" s="136"/>
      <c r="C17" s="5" t="s">
        <v>140</v>
      </c>
      <c r="D17" s="231"/>
      <c r="E17" s="6" t="str">
        <f>IF($D$26=0,"-",D17/$D$26)</f>
        <v>-</v>
      </c>
      <c r="F17" s="137"/>
      <c r="G17" s="12" t="s">
        <v>143</v>
      </c>
      <c r="H17" s="231"/>
      <c r="I17" s="6" t="str">
        <f>IF($D$26=0,"-",H17/$D$26)</f>
        <v>-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spans="1:26" ht="17.100000000000001" customHeight="1" thickTop="1" x14ac:dyDescent="0.2">
      <c r="A18" s="136"/>
      <c r="B18" s="136"/>
      <c r="C18" s="9" t="s">
        <v>142</v>
      </c>
      <c r="D18" s="10">
        <f>D16+D17</f>
        <v>0</v>
      </c>
      <c r="E18" s="11" t="str">
        <f>IF($D$26=0,"-",D18/$D$26)</f>
        <v>-</v>
      </c>
      <c r="F18" s="137"/>
      <c r="G18" s="145"/>
      <c r="H18" s="146"/>
      <c r="I18" s="144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</row>
    <row r="19" spans="1:26" ht="17.100000000000001" customHeight="1" x14ac:dyDescent="0.2">
      <c r="A19" s="136"/>
      <c r="B19" s="136"/>
      <c r="C19" s="138"/>
      <c r="D19" s="143"/>
      <c r="E19" s="144"/>
      <c r="F19" s="137"/>
      <c r="G19" s="154" t="s">
        <v>146</v>
      </c>
      <c r="H19" s="155"/>
      <c r="I19" s="15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</row>
    <row r="20" spans="1:26" ht="17.100000000000001" customHeight="1" x14ac:dyDescent="0.2">
      <c r="A20" s="136"/>
      <c r="B20" s="136"/>
      <c r="C20" s="151" t="s">
        <v>144</v>
      </c>
      <c r="D20" s="152"/>
      <c r="E20" s="153"/>
      <c r="F20" s="137"/>
      <c r="G20" s="5" t="s">
        <v>148</v>
      </c>
      <c r="H20" s="231"/>
      <c r="I20" s="6" t="str">
        <f>IF($D$26=0,"-",H20/$D$26)</f>
        <v>-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</row>
    <row r="21" spans="1:26" ht="17.100000000000001" customHeight="1" x14ac:dyDescent="0.2">
      <c r="A21" s="136"/>
      <c r="B21" s="136"/>
      <c r="C21" s="5" t="s">
        <v>145</v>
      </c>
      <c r="D21" s="231"/>
      <c r="E21" s="6" t="str">
        <f t="shared" ref="E21:E26" si="1">IF($D$26=0,"-",D21/$D$26)</f>
        <v>-</v>
      </c>
      <c r="F21" s="137"/>
      <c r="G21" s="5" t="s">
        <v>149</v>
      </c>
      <c r="H21" s="231"/>
      <c r="I21" s="6" t="str">
        <f>IF($D$26=0,"-",H21/$D$26)</f>
        <v>-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</row>
    <row r="22" spans="1:26" ht="17.100000000000001" customHeight="1" x14ac:dyDescent="0.2">
      <c r="A22" s="136"/>
      <c r="B22" s="136"/>
      <c r="C22" s="5" t="s">
        <v>147</v>
      </c>
      <c r="D22" s="231"/>
      <c r="E22" s="6" t="str">
        <f t="shared" si="1"/>
        <v>-</v>
      </c>
      <c r="F22" s="137"/>
      <c r="G22" s="5" t="s">
        <v>150</v>
      </c>
      <c r="H22" s="231"/>
      <c r="I22" s="6" t="str">
        <f>IF($D$26=0,"-",H22/$D$26)</f>
        <v>-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ht="17.100000000000001" customHeight="1" x14ac:dyDescent="0.2">
      <c r="A23" s="136"/>
      <c r="B23" s="136"/>
      <c r="C23" s="5" t="s">
        <v>132</v>
      </c>
      <c r="D23" s="231"/>
      <c r="E23" s="6" t="str">
        <f t="shared" si="1"/>
        <v>-</v>
      </c>
      <c r="F23" s="137"/>
      <c r="G23" s="12" t="s">
        <v>116</v>
      </c>
      <c r="H23" s="231"/>
      <c r="I23" s="6" t="str">
        <f>IF($D$26=0,"-",H23/$D$26)</f>
        <v>-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26" ht="17.100000000000001" customHeight="1" thickBot="1" x14ac:dyDescent="0.25">
      <c r="A24" s="136"/>
      <c r="B24" s="136"/>
      <c r="C24" s="5" t="s">
        <v>144</v>
      </c>
      <c r="D24" s="231"/>
      <c r="E24" s="6" t="str">
        <f t="shared" si="1"/>
        <v>-</v>
      </c>
      <c r="F24" s="137"/>
      <c r="G24" s="9" t="s">
        <v>153</v>
      </c>
      <c r="H24" s="13">
        <f>SUM(H20:H23)</f>
        <v>0</v>
      </c>
      <c r="I24" s="11" t="str">
        <f>IF($D$26=0,"-",H24/$D$26)</f>
        <v>-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26" ht="17.100000000000001" customHeight="1" thickTop="1" thickBot="1" x14ac:dyDescent="0.25">
      <c r="A25" s="136"/>
      <c r="B25" s="136"/>
      <c r="C25" s="9" t="s">
        <v>151</v>
      </c>
      <c r="D25" s="10">
        <f>SUM(D21:D24)</f>
        <v>0</v>
      </c>
      <c r="E25" s="11" t="str">
        <f t="shared" si="1"/>
        <v>-</v>
      </c>
      <c r="F25" s="137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spans="1:26" ht="17.100000000000001" customHeight="1" thickTop="1" thickBot="1" x14ac:dyDescent="0.25">
      <c r="A26" s="136"/>
      <c r="B26" s="136"/>
      <c r="C26" s="9" t="s">
        <v>152</v>
      </c>
      <c r="D26" s="10">
        <f>D13+D18+D25</f>
        <v>0</v>
      </c>
      <c r="E26" s="11" t="str">
        <f t="shared" si="1"/>
        <v>-</v>
      </c>
      <c r="F26" s="137"/>
      <c r="G26" s="9" t="s">
        <v>154</v>
      </c>
      <c r="H26" s="10">
        <f>SUM(H14:H17)</f>
        <v>0</v>
      </c>
      <c r="I26" s="11" t="str">
        <f>IF($D$26=0,"-",H26/$D$26)</f>
        <v>-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spans="1:26" ht="17.100000000000001" customHeight="1" thickTop="1" thickBot="1" x14ac:dyDescent="0.25">
      <c r="A27" s="136"/>
      <c r="B27" s="136"/>
      <c r="C27" s="138"/>
      <c r="D27" s="147"/>
      <c r="E27" s="144"/>
      <c r="F27" s="137"/>
      <c r="G27" s="9" t="s">
        <v>155</v>
      </c>
      <c r="H27" s="10">
        <f>H11+H26</f>
        <v>0</v>
      </c>
      <c r="I27" s="11" t="str">
        <f>IF($D$26=0,"-",H27/$D$26)</f>
        <v>-</v>
      </c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spans="1:26" ht="17.100000000000001" customHeight="1" thickTop="1" thickBot="1" x14ac:dyDescent="0.25">
      <c r="A28" s="136"/>
      <c r="B28" s="136"/>
      <c r="C28" s="138"/>
      <c r="D28" s="143"/>
      <c r="E28" s="144"/>
      <c r="F28" s="142"/>
      <c r="G28" s="9" t="s">
        <v>156</v>
      </c>
      <c r="H28" s="10">
        <f>D26-H27</f>
        <v>0</v>
      </c>
      <c r="I28" s="11" t="str">
        <f>IF($D$26=0,"-",H28/$D$26)</f>
        <v>-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spans="1:26" ht="17.100000000000001" customHeight="1" thickTop="1" x14ac:dyDescent="0.2">
      <c r="A29" s="136"/>
      <c r="B29" s="136"/>
      <c r="C29" s="136"/>
      <c r="D29" s="136"/>
      <c r="E29" s="148"/>
      <c r="F29" s="136"/>
      <c r="G29" s="9" t="s">
        <v>157</v>
      </c>
      <c r="H29" s="10">
        <f>H27+H28</f>
        <v>0</v>
      </c>
      <c r="I29" s="11" t="str">
        <f>IF($D$26=0,"-",H29/$D$26)</f>
        <v>-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spans="1:26" ht="17.100000000000001" customHeight="1" x14ac:dyDescent="0.2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spans="1:26" ht="17.100000000000001" customHeight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spans="1:26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spans="1:26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spans="1:26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spans="1:26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spans="1:26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spans="1:26" x14ac:dyDescent="0.2">
      <c r="A37" s="136"/>
      <c r="B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spans="1:26" x14ac:dyDescent="0.2"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spans="1:26" x14ac:dyDescent="0.2"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spans="1:26" x14ac:dyDescent="0.2"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spans="1:26" x14ac:dyDescent="0.2"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spans="1:26" x14ac:dyDescent="0.2"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spans="1:26" x14ac:dyDescent="0.2"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spans="1:26" x14ac:dyDescent="0.2"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spans="1:26" x14ac:dyDescent="0.2"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spans="1:26" x14ac:dyDescent="0.2"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spans="1:26" x14ac:dyDescent="0.2"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spans="1:26" x14ac:dyDescent="0.2"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spans="15:26" x14ac:dyDescent="0.2"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spans="15:26" x14ac:dyDescent="0.2"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spans="15:26" x14ac:dyDescent="0.2"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spans="15:26" x14ac:dyDescent="0.2"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spans="15:26" x14ac:dyDescent="0.2"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spans="15:26" x14ac:dyDescent="0.2"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spans="15:26" x14ac:dyDescent="0.2"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spans="15:26" x14ac:dyDescent="0.2"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spans="15:26" x14ac:dyDescent="0.2"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spans="15:26" x14ac:dyDescent="0.2"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spans="15:26" x14ac:dyDescent="0.2"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spans="15:26" x14ac:dyDescent="0.2"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spans="15:26" x14ac:dyDescent="0.2"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spans="15:26" x14ac:dyDescent="0.2"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spans="15:26" x14ac:dyDescent="0.2"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spans="15:26" x14ac:dyDescent="0.2"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spans="15:26" x14ac:dyDescent="0.2"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spans="15:26" x14ac:dyDescent="0.2"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spans="15:26" x14ac:dyDescent="0.2"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spans="15:26" x14ac:dyDescent="0.2"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spans="15:26" x14ac:dyDescent="0.2"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spans="15:26" x14ac:dyDescent="0.2"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spans="15:26" x14ac:dyDescent="0.2"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spans="15:26" x14ac:dyDescent="0.2"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spans="15:26" x14ac:dyDescent="0.2"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spans="15:26" x14ac:dyDescent="0.2"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spans="15:26" x14ac:dyDescent="0.2"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</sheetData>
  <sheetProtection algorithmName="SHA-512" hashValue="jhKupJdzMLk3OUjkuFo+IWAYxkmkkRVMS15u9rL6R/SS1Id/Mj/M8eXnmWH0unAD1A3hyNvmOQCcUijOcqX6DQ==" saltValue="Njol+2n3dmIQ04naXt3w5g==" spinCount="100000" sheet="1" objects="1" scenarios="1" selectLockedCells="1"/>
  <mergeCells count="6">
    <mergeCell ref="C3:E3"/>
    <mergeCell ref="G3:I3"/>
    <mergeCell ref="G4:H4"/>
    <mergeCell ref="C4:D4"/>
    <mergeCell ref="C2:E2"/>
    <mergeCell ref="G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-0.249977111117893"/>
  </sheetPr>
  <dimension ref="A1:Z94"/>
  <sheetViews>
    <sheetView zoomScale="80" zoomScaleNormal="80" workbookViewId="0">
      <selection activeCell="D7" sqref="D7"/>
    </sheetView>
  </sheetViews>
  <sheetFormatPr defaultRowHeight="12.75" x14ac:dyDescent="0.2"/>
  <cols>
    <col min="1" max="1" width="5.140625" customWidth="1"/>
    <col min="2" max="2" width="34.42578125" customWidth="1"/>
    <col min="3" max="3" width="2.140625" customWidth="1"/>
    <col min="4" max="12" width="12.5703125" customWidth="1"/>
    <col min="13" max="13" width="14.28515625" customWidth="1"/>
    <col min="14" max="14" width="14.5703125" customWidth="1"/>
    <col min="15" max="15" width="12.5703125" customWidth="1"/>
    <col min="16" max="16" width="24.140625" customWidth="1"/>
  </cols>
  <sheetData>
    <row r="1" spans="1:26" ht="21.95" customHeight="1" thickBot="1" x14ac:dyDescent="0.25">
      <c r="A1" s="195" t="s">
        <v>259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46.5" customHeight="1" thickBot="1" x14ac:dyDescent="0.25">
      <c r="A2" s="36"/>
      <c r="B2" s="36"/>
      <c r="C2" s="36"/>
      <c r="D2" s="246" t="s">
        <v>1</v>
      </c>
      <c r="E2" s="247"/>
      <c r="F2" s="247"/>
      <c r="G2" s="247"/>
      <c r="H2" s="247"/>
      <c r="I2" s="248"/>
      <c r="J2" s="36"/>
      <c r="K2" s="258" t="str">
        <f>(Instructions!H5)</f>
        <v>Your Business Name</v>
      </c>
      <c r="L2" s="259"/>
      <c r="M2" s="259"/>
      <c r="N2" s="260"/>
      <c r="O2" s="36"/>
      <c r="P2" s="196" t="str">
        <f>(Instructions!H7)</f>
        <v>Year</v>
      </c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3.5" customHeight="1" thickBo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1" customHeight="1" thickBot="1" x14ac:dyDescent="0.25">
      <c r="A4" s="36"/>
      <c r="B4" s="249" t="s">
        <v>226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5.75" customHeight="1" thickBot="1" x14ac:dyDescent="0.25">
      <c r="A5" s="36"/>
      <c r="B5" s="36"/>
      <c r="C5" s="36"/>
      <c r="D5" s="36"/>
      <c r="E5" s="36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7.75" customHeight="1" thickBot="1" x14ac:dyDescent="0.25">
      <c r="A6" s="36"/>
      <c r="B6" s="108" t="s">
        <v>2</v>
      </c>
      <c r="C6" s="36"/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21" t="s">
        <v>8</v>
      </c>
      <c r="J6" s="18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 t="s">
        <v>14</v>
      </c>
      <c r="P6" s="31" t="s">
        <v>15</v>
      </c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47.25" customHeight="1" thickBot="1" x14ac:dyDescent="0.25">
      <c r="A7" s="36"/>
      <c r="B7" s="203" t="s">
        <v>261</v>
      </c>
      <c r="C7" s="36"/>
      <c r="D7" s="198"/>
      <c r="E7" s="198"/>
      <c r="F7" s="198"/>
      <c r="G7" s="198"/>
      <c r="H7" s="199"/>
      <c r="I7" s="198"/>
      <c r="J7" s="198"/>
      <c r="K7" s="198"/>
      <c r="L7" s="198"/>
      <c r="M7" s="198"/>
      <c r="N7" s="198"/>
      <c r="O7" s="199"/>
      <c r="P7" s="165">
        <f>SUM(D7:O7)</f>
        <v>0</v>
      </c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36" customHeight="1" thickBot="1" x14ac:dyDescent="0.25">
      <c r="A8" s="36"/>
      <c r="B8" s="160" t="s">
        <v>225</v>
      </c>
      <c r="C8" s="36"/>
      <c r="D8" s="158"/>
      <c r="E8" s="158"/>
      <c r="F8" s="158"/>
      <c r="G8" s="158"/>
      <c r="H8" s="159"/>
      <c r="I8" s="158"/>
      <c r="J8" s="158"/>
      <c r="K8" s="158"/>
      <c r="L8" s="158"/>
      <c r="M8" s="255" t="s">
        <v>16</v>
      </c>
      <c r="N8" s="256"/>
      <c r="O8" s="257"/>
      <c r="P8" s="166">
        <f>SUM(P7)</f>
        <v>0</v>
      </c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1.95" customHeight="1" x14ac:dyDescent="0.2">
      <c r="A9" s="36"/>
      <c r="B9" s="90" t="s">
        <v>213</v>
      </c>
      <c r="C9" s="36"/>
      <c r="D9" s="198"/>
      <c r="E9" s="198"/>
      <c r="F9" s="198"/>
      <c r="G9" s="198"/>
      <c r="H9" s="199"/>
      <c r="I9" s="198"/>
      <c r="J9" s="198"/>
      <c r="K9" s="198"/>
      <c r="L9" s="198"/>
      <c r="M9" s="198"/>
      <c r="N9" s="198"/>
      <c r="O9" s="199"/>
      <c r="P9" s="70">
        <f t="shared" ref="P9:P12" si="0">SUM(D9:O9)</f>
        <v>0</v>
      </c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1.95" customHeight="1" x14ac:dyDescent="0.2">
      <c r="A10" s="36"/>
      <c r="B10" s="90" t="s">
        <v>212</v>
      </c>
      <c r="C10" s="36"/>
      <c r="D10" s="198"/>
      <c r="E10" s="198"/>
      <c r="F10" s="198"/>
      <c r="G10" s="198"/>
      <c r="H10" s="199"/>
      <c r="I10" s="198"/>
      <c r="J10" s="198"/>
      <c r="K10" s="198"/>
      <c r="L10" s="198"/>
      <c r="M10" s="198"/>
      <c r="N10" s="198"/>
      <c r="O10" s="199"/>
      <c r="P10" s="70">
        <f t="shared" si="0"/>
        <v>0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1.95" customHeight="1" x14ac:dyDescent="0.2">
      <c r="A11" s="36"/>
      <c r="B11" s="90" t="s">
        <v>214</v>
      </c>
      <c r="C11" s="36"/>
      <c r="D11" s="198"/>
      <c r="E11" s="198"/>
      <c r="F11" s="198"/>
      <c r="G11" s="198"/>
      <c r="H11" s="199"/>
      <c r="I11" s="198"/>
      <c r="J11" s="198"/>
      <c r="K11" s="198"/>
      <c r="L11" s="198"/>
      <c r="M11" s="198"/>
      <c r="N11" s="198"/>
      <c r="O11" s="199"/>
      <c r="P11" s="70">
        <f t="shared" si="0"/>
        <v>0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2.5" customHeight="1" x14ac:dyDescent="0.2">
      <c r="A12" s="36"/>
      <c r="B12" s="202"/>
      <c r="C12" s="36"/>
      <c r="D12" s="198"/>
      <c r="E12" s="198"/>
      <c r="F12" s="198"/>
      <c r="G12" s="198"/>
      <c r="H12" s="199"/>
      <c r="I12" s="198"/>
      <c r="J12" s="198"/>
      <c r="K12" s="198"/>
      <c r="L12" s="198"/>
      <c r="M12" s="198"/>
      <c r="N12" s="198"/>
      <c r="O12" s="199"/>
      <c r="P12" s="70">
        <f t="shared" si="0"/>
        <v>0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2">
      <c r="A13" s="36"/>
      <c r="B13" s="105" t="s">
        <v>166</v>
      </c>
      <c r="C13" s="36"/>
      <c r="D13" s="103">
        <f t="shared" ref="D13:P13" si="1">SUM(D9:D12)</f>
        <v>0</v>
      </c>
      <c r="E13" s="103">
        <f t="shared" si="1"/>
        <v>0</v>
      </c>
      <c r="F13" s="103">
        <f t="shared" si="1"/>
        <v>0</v>
      </c>
      <c r="G13" s="103">
        <f t="shared" si="1"/>
        <v>0</v>
      </c>
      <c r="H13" s="103">
        <f t="shared" si="1"/>
        <v>0</v>
      </c>
      <c r="I13" s="103">
        <f t="shared" si="1"/>
        <v>0</v>
      </c>
      <c r="J13" s="103">
        <f t="shared" si="1"/>
        <v>0</v>
      </c>
      <c r="K13" s="103">
        <f t="shared" si="1"/>
        <v>0</v>
      </c>
      <c r="L13" s="103">
        <f t="shared" si="1"/>
        <v>0</v>
      </c>
      <c r="M13" s="103">
        <f t="shared" si="1"/>
        <v>0</v>
      </c>
      <c r="N13" s="103">
        <f t="shared" si="1"/>
        <v>0</v>
      </c>
      <c r="O13" s="204">
        <f t="shared" si="1"/>
        <v>0</v>
      </c>
      <c r="P13" s="70">
        <f t="shared" si="1"/>
        <v>0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thickBot="1" x14ac:dyDescent="0.25">
      <c r="A14" s="36"/>
      <c r="B14" s="101" t="s">
        <v>175</v>
      </c>
      <c r="C14" s="36"/>
      <c r="D14" s="200"/>
      <c r="E14" s="200"/>
      <c r="F14" s="200"/>
      <c r="G14" s="200"/>
      <c r="H14" s="201"/>
      <c r="I14" s="200"/>
      <c r="J14" s="200"/>
      <c r="K14" s="200"/>
      <c r="L14" s="200"/>
      <c r="M14" s="200"/>
      <c r="N14" s="200"/>
      <c r="O14" s="201"/>
      <c r="P14" s="70">
        <f>SUM(D14:O14)</f>
        <v>0</v>
      </c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36" customHeight="1" thickBo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252" t="s">
        <v>246</v>
      </c>
      <c r="N15" s="253"/>
      <c r="O15" s="254"/>
      <c r="P15" s="107">
        <f>SUM(P9:P12)</f>
        <v>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thickBo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1" customHeight="1" thickBot="1" x14ac:dyDescent="0.25">
      <c r="A17" s="36"/>
      <c r="B17" s="36"/>
      <c r="C17" s="36"/>
      <c r="D17" s="243" t="s">
        <v>227</v>
      </c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5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0.5" customHeight="1" thickBo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27" customHeight="1" thickBot="1" x14ac:dyDescent="0.25">
      <c r="A19" s="36"/>
      <c r="B19" s="106" t="s">
        <v>168</v>
      </c>
      <c r="C19" s="36"/>
      <c r="D19" s="18" t="s">
        <v>3</v>
      </c>
      <c r="E19" s="18" t="s">
        <v>4</v>
      </c>
      <c r="F19" s="18" t="s">
        <v>5</v>
      </c>
      <c r="G19" s="18" t="s">
        <v>6</v>
      </c>
      <c r="H19" s="19" t="s">
        <v>7</v>
      </c>
      <c r="I19" s="21" t="s">
        <v>8</v>
      </c>
      <c r="J19" s="18" t="s">
        <v>9</v>
      </c>
      <c r="K19" s="18" t="s">
        <v>10</v>
      </c>
      <c r="L19" s="18" t="s">
        <v>11</v>
      </c>
      <c r="M19" s="18" t="s">
        <v>12</v>
      </c>
      <c r="N19" s="18" t="s">
        <v>13</v>
      </c>
      <c r="O19" s="19" t="s">
        <v>14</v>
      </c>
      <c r="P19" s="31" t="s">
        <v>15</v>
      </c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21.95" customHeight="1" x14ac:dyDescent="0.2">
      <c r="A20" s="36"/>
      <c r="B20" s="90" t="s">
        <v>169</v>
      </c>
      <c r="C20" s="36"/>
      <c r="D20" s="198"/>
      <c r="E20" s="198"/>
      <c r="F20" s="198"/>
      <c r="G20" s="198"/>
      <c r="H20" s="199"/>
      <c r="I20" s="198"/>
      <c r="J20" s="198"/>
      <c r="K20" s="198"/>
      <c r="L20" s="198"/>
      <c r="M20" s="198"/>
      <c r="N20" s="198"/>
      <c r="O20" s="199"/>
      <c r="P20" s="70">
        <f t="shared" ref="P20:P23" si="2">SUM(D20:O20)</f>
        <v>0</v>
      </c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21.95" customHeight="1" x14ac:dyDescent="0.2">
      <c r="A21" s="36"/>
      <c r="B21" s="90" t="s">
        <v>170</v>
      </c>
      <c r="C21" s="36"/>
      <c r="D21" s="198"/>
      <c r="E21" s="198"/>
      <c r="F21" s="198"/>
      <c r="G21" s="198"/>
      <c r="H21" s="199"/>
      <c r="I21" s="198"/>
      <c r="J21" s="198"/>
      <c r="K21" s="198"/>
      <c r="L21" s="198"/>
      <c r="M21" s="198"/>
      <c r="N21" s="198"/>
      <c r="O21" s="199"/>
      <c r="P21" s="70">
        <f t="shared" si="2"/>
        <v>0</v>
      </c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21.95" customHeight="1" x14ac:dyDescent="0.2">
      <c r="A22" s="36"/>
      <c r="B22" s="202"/>
      <c r="C22" s="36"/>
      <c r="D22" s="198"/>
      <c r="E22" s="198"/>
      <c r="F22" s="198"/>
      <c r="G22" s="198"/>
      <c r="H22" s="199"/>
      <c r="I22" s="198"/>
      <c r="J22" s="198"/>
      <c r="K22" s="198"/>
      <c r="L22" s="198"/>
      <c r="M22" s="198"/>
      <c r="N22" s="198"/>
      <c r="O22" s="199"/>
      <c r="P22" s="70">
        <f t="shared" si="2"/>
        <v>0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21.75" customHeight="1" thickBot="1" x14ac:dyDescent="0.25">
      <c r="A23" s="36"/>
      <c r="B23" s="202"/>
      <c r="C23" s="36"/>
      <c r="D23" s="198"/>
      <c r="E23" s="198"/>
      <c r="F23" s="198"/>
      <c r="G23" s="198"/>
      <c r="H23" s="199"/>
      <c r="I23" s="198"/>
      <c r="J23" s="198"/>
      <c r="K23" s="198"/>
      <c r="L23" s="198"/>
      <c r="M23" s="198"/>
      <c r="N23" s="198"/>
      <c r="O23" s="199"/>
      <c r="P23" s="70">
        <f t="shared" si="2"/>
        <v>0</v>
      </c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34.5" customHeight="1" thickBo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240" t="s">
        <v>167</v>
      </c>
      <c r="N24" s="241"/>
      <c r="O24" s="242"/>
      <c r="P24" s="104">
        <f>SUM(P20:P23)</f>
        <v>0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</sheetData>
  <sheetProtection algorithmName="SHA-512" hashValue="x2POEabzejQkM4ReSpwqpiW+3XyUDZu6GVhfLNd/60sVTAVJmn3xqy1soFm+BtUMIQttuuODtjVK967PQqUnZQ==" saltValue="3nmri0yDcOUPIrM+0xcPuQ==" spinCount="100000" sheet="1" objects="1" scenarios="1" selectLockedCells="1"/>
  <mergeCells count="7">
    <mergeCell ref="M24:O24"/>
    <mergeCell ref="D17:O17"/>
    <mergeCell ref="D2:I2"/>
    <mergeCell ref="B4:M4"/>
    <mergeCell ref="M15:O15"/>
    <mergeCell ref="M8:O8"/>
    <mergeCell ref="K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79998168889431442"/>
  </sheetPr>
  <dimension ref="A1:W261"/>
  <sheetViews>
    <sheetView showGridLines="0" zoomScale="90" zoomScaleNormal="90" workbookViewId="0">
      <selection activeCell="D7" sqref="D7"/>
    </sheetView>
  </sheetViews>
  <sheetFormatPr defaultRowHeight="12.75" x14ac:dyDescent="0.2"/>
  <cols>
    <col min="1" max="1" width="5.140625" customWidth="1"/>
    <col min="2" max="2" width="30.7109375" customWidth="1"/>
    <col min="3" max="3" width="2.140625" customWidth="1"/>
    <col min="4" max="15" width="12.5703125" customWidth="1"/>
    <col min="16" max="16" width="17.42578125" customWidth="1"/>
  </cols>
  <sheetData>
    <row r="1" spans="1:23" ht="13.5" thickBo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47.45" customHeight="1" thickBot="1" x14ac:dyDescent="0.25">
      <c r="A2" s="14"/>
      <c r="B2" s="14"/>
      <c r="C2" s="14"/>
      <c r="D2" s="261" t="s">
        <v>17</v>
      </c>
      <c r="E2" s="262"/>
      <c r="F2" s="262"/>
      <c r="G2" s="262"/>
      <c r="H2" s="262"/>
      <c r="I2" s="26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3.5" thickBo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2.5" customHeight="1" thickBot="1" x14ac:dyDescent="0.25">
      <c r="A4" s="14"/>
      <c r="B4" s="249" t="s">
        <v>234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3.5" thickBot="1" x14ac:dyDescent="0.25">
      <c r="A5" s="14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29.1" customHeight="1" thickBot="1" x14ac:dyDescent="0.25">
      <c r="A6" s="14"/>
      <c r="B6" s="129" t="s">
        <v>18</v>
      </c>
      <c r="C6" s="14"/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21" t="s">
        <v>8</v>
      </c>
      <c r="J6" s="18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 t="s">
        <v>14</v>
      </c>
      <c r="P6" s="77" t="s">
        <v>15</v>
      </c>
      <c r="Q6" s="16"/>
      <c r="R6" s="14"/>
      <c r="S6" s="14"/>
      <c r="T6" s="14"/>
      <c r="U6" s="14"/>
      <c r="V6" s="14"/>
      <c r="W6" s="14"/>
    </row>
    <row r="7" spans="1:23" ht="21.95" customHeight="1" x14ac:dyDescent="0.2">
      <c r="A7" s="14"/>
      <c r="B7" s="78" t="s">
        <v>19</v>
      </c>
      <c r="C7" s="14"/>
      <c r="D7" s="198"/>
      <c r="E7" s="198"/>
      <c r="F7" s="198"/>
      <c r="G7" s="198"/>
      <c r="H7" s="199"/>
      <c r="I7" s="198"/>
      <c r="J7" s="198"/>
      <c r="K7" s="198"/>
      <c r="L7" s="198"/>
      <c r="M7" s="198"/>
      <c r="N7" s="198"/>
      <c r="O7" s="199"/>
      <c r="P7" s="69">
        <f>SUM(D7:O7)</f>
        <v>0</v>
      </c>
      <c r="Q7" s="14"/>
      <c r="R7" s="14"/>
      <c r="S7" s="14"/>
      <c r="T7" s="14"/>
      <c r="U7" s="14"/>
      <c r="V7" s="14"/>
      <c r="W7" s="14"/>
    </row>
    <row r="8" spans="1:23" ht="21.95" customHeight="1" x14ac:dyDescent="0.2">
      <c r="A8" s="14"/>
      <c r="B8" s="17" t="s">
        <v>210</v>
      </c>
      <c r="C8" s="14"/>
      <c r="D8" s="198"/>
      <c r="E8" s="198"/>
      <c r="F8" s="198"/>
      <c r="G8" s="198"/>
      <c r="H8" s="199"/>
      <c r="I8" s="198"/>
      <c r="J8" s="198"/>
      <c r="K8" s="198"/>
      <c r="L8" s="198"/>
      <c r="M8" s="198"/>
      <c r="N8" s="198"/>
      <c r="O8" s="199"/>
      <c r="P8" s="70">
        <f t="shared" ref="P8:P29" si="0">SUM(D8:O8)</f>
        <v>0</v>
      </c>
      <c r="Q8" s="14"/>
      <c r="R8" s="14"/>
      <c r="S8" s="14"/>
      <c r="T8" s="14"/>
      <c r="U8" s="14"/>
      <c r="V8" s="14"/>
      <c r="W8" s="14"/>
    </row>
    <row r="9" spans="1:23" ht="26.65" customHeight="1" thickBot="1" x14ac:dyDescent="0.25">
      <c r="A9" s="14"/>
      <c r="B9" s="130" t="s">
        <v>177</v>
      </c>
      <c r="C9" s="14"/>
      <c r="D9" s="91">
        <f t="shared" ref="D9:O9" si="1">SUM(D7:D8)</f>
        <v>0</v>
      </c>
      <c r="E9" s="91">
        <f t="shared" si="1"/>
        <v>0</v>
      </c>
      <c r="F9" s="91">
        <f t="shared" si="1"/>
        <v>0</v>
      </c>
      <c r="G9" s="91">
        <f t="shared" si="1"/>
        <v>0</v>
      </c>
      <c r="H9" s="91">
        <f t="shared" si="1"/>
        <v>0</v>
      </c>
      <c r="I9" s="91">
        <f t="shared" si="1"/>
        <v>0</v>
      </c>
      <c r="J9" s="91">
        <f t="shared" si="1"/>
        <v>0</v>
      </c>
      <c r="K9" s="91">
        <f t="shared" si="1"/>
        <v>0</v>
      </c>
      <c r="L9" s="91">
        <f t="shared" si="1"/>
        <v>0</v>
      </c>
      <c r="M9" s="91">
        <f t="shared" si="1"/>
        <v>0</v>
      </c>
      <c r="N9" s="91">
        <f t="shared" si="1"/>
        <v>0</v>
      </c>
      <c r="O9" s="91">
        <f t="shared" si="1"/>
        <v>0</v>
      </c>
      <c r="P9" s="127"/>
      <c r="Q9" s="14"/>
      <c r="R9" s="14"/>
      <c r="S9" s="14"/>
      <c r="T9" s="14"/>
      <c r="U9" s="14"/>
      <c r="V9" s="14"/>
      <c r="W9" s="14"/>
    </row>
    <row r="10" spans="1:23" ht="28.9" customHeight="1" thickBo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264" t="s">
        <v>159</v>
      </c>
      <c r="O10" s="265"/>
      <c r="P10" s="100">
        <f>SUM(P7:P9)</f>
        <v>0</v>
      </c>
      <c r="Q10" s="14"/>
      <c r="R10" s="14"/>
      <c r="S10" s="14"/>
      <c r="T10" s="14"/>
      <c r="U10" s="14"/>
      <c r="V10" s="14"/>
      <c r="W10" s="14"/>
    </row>
    <row r="11" spans="1:23" ht="13.9" customHeight="1" thickBo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27.6" customHeight="1" thickBot="1" x14ac:dyDescent="0.25">
      <c r="A12" s="14"/>
      <c r="B12" s="129" t="s">
        <v>220</v>
      </c>
      <c r="C12" s="14"/>
      <c r="D12" s="18" t="s">
        <v>3</v>
      </c>
      <c r="E12" s="18" t="s">
        <v>4</v>
      </c>
      <c r="F12" s="18" t="s">
        <v>5</v>
      </c>
      <c r="G12" s="18" t="s">
        <v>6</v>
      </c>
      <c r="H12" s="19" t="s">
        <v>7</v>
      </c>
      <c r="I12" s="21" t="s">
        <v>8</v>
      </c>
      <c r="J12" s="18" t="s">
        <v>9</v>
      </c>
      <c r="K12" s="18" t="s">
        <v>10</v>
      </c>
      <c r="L12" s="18" t="s">
        <v>11</v>
      </c>
      <c r="M12" s="18" t="s">
        <v>12</v>
      </c>
      <c r="N12" s="18" t="s">
        <v>13</v>
      </c>
      <c r="O12" s="19" t="s">
        <v>14</v>
      </c>
      <c r="P12" s="77" t="s">
        <v>15</v>
      </c>
      <c r="Q12" s="14"/>
      <c r="R12" s="14"/>
      <c r="S12" s="14"/>
      <c r="T12" s="14"/>
      <c r="U12" s="14"/>
      <c r="V12" s="14"/>
      <c r="W12" s="14"/>
    </row>
    <row r="13" spans="1:23" ht="21.95" customHeight="1" x14ac:dyDescent="0.2">
      <c r="A13" s="14"/>
      <c r="B13" s="17" t="s">
        <v>20</v>
      </c>
      <c r="C13" s="14"/>
      <c r="D13" s="198"/>
      <c r="E13" s="198"/>
      <c r="F13" s="198"/>
      <c r="G13" s="198"/>
      <c r="H13" s="199"/>
      <c r="I13" s="198"/>
      <c r="J13" s="198"/>
      <c r="K13" s="198"/>
      <c r="L13" s="198"/>
      <c r="M13" s="198"/>
      <c r="N13" s="198"/>
      <c r="O13" s="199"/>
      <c r="P13" s="70">
        <f t="shared" si="0"/>
        <v>0</v>
      </c>
      <c r="Q13" s="14"/>
      <c r="R13" s="14"/>
      <c r="S13" s="14"/>
      <c r="T13" s="14"/>
      <c r="U13" s="14"/>
      <c r="V13" s="14"/>
      <c r="W13" s="14"/>
    </row>
    <row r="14" spans="1:23" ht="21.95" customHeight="1" x14ac:dyDescent="0.2">
      <c r="A14" s="14"/>
      <c r="B14" s="17" t="s">
        <v>21</v>
      </c>
      <c r="C14" s="14"/>
      <c r="D14" s="198"/>
      <c r="E14" s="198"/>
      <c r="F14" s="198"/>
      <c r="G14" s="198"/>
      <c r="H14" s="199"/>
      <c r="I14" s="198"/>
      <c r="J14" s="198"/>
      <c r="K14" s="198"/>
      <c r="L14" s="198"/>
      <c r="M14" s="198"/>
      <c r="N14" s="198"/>
      <c r="O14" s="199"/>
      <c r="P14" s="70">
        <f t="shared" si="0"/>
        <v>0</v>
      </c>
      <c r="Q14" s="14"/>
      <c r="R14" s="14"/>
      <c r="S14" s="14"/>
      <c r="T14" s="14"/>
      <c r="U14" s="14"/>
      <c r="V14" s="14"/>
      <c r="W14" s="14"/>
    </row>
    <row r="15" spans="1:23" ht="21.95" customHeight="1" x14ac:dyDescent="0.2">
      <c r="A15" s="14"/>
      <c r="B15" s="17" t="s">
        <v>22</v>
      </c>
      <c r="C15" s="14"/>
      <c r="D15" s="198"/>
      <c r="E15" s="198"/>
      <c r="F15" s="198"/>
      <c r="G15" s="198"/>
      <c r="H15" s="199"/>
      <c r="I15" s="198"/>
      <c r="J15" s="198"/>
      <c r="K15" s="198"/>
      <c r="L15" s="198"/>
      <c r="M15" s="198"/>
      <c r="N15" s="198"/>
      <c r="O15" s="199"/>
      <c r="P15" s="70">
        <f t="shared" si="0"/>
        <v>0</v>
      </c>
      <c r="Q15" s="14"/>
      <c r="R15" s="14"/>
      <c r="S15" s="14"/>
      <c r="T15" s="14"/>
      <c r="U15" s="14"/>
      <c r="V15" s="14"/>
      <c r="W15" s="14"/>
    </row>
    <row r="16" spans="1:23" ht="21.95" customHeight="1" x14ac:dyDescent="0.2">
      <c r="A16" s="14"/>
      <c r="B16" s="207"/>
      <c r="C16" s="14"/>
      <c r="D16" s="198"/>
      <c r="E16" s="198"/>
      <c r="F16" s="198"/>
      <c r="G16" s="198"/>
      <c r="H16" s="199"/>
      <c r="I16" s="198"/>
      <c r="J16" s="198"/>
      <c r="K16" s="198"/>
      <c r="L16" s="198"/>
      <c r="M16" s="198"/>
      <c r="N16" s="205"/>
      <c r="O16" s="206"/>
      <c r="P16" s="70">
        <f t="shared" si="0"/>
        <v>0</v>
      </c>
      <c r="Q16" s="14"/>
      <c r="R16" s="14"/>
      <c r="S16" s="14"/>
      <c r="T16" s="14"/>
      <c r="U16" s="14"/>
      <c r="V16" s="14"/>
      <c r="W16" s="14"/>
    </row>
    <row r="17" spans="1:23" ht="21.95" customHeight="1" x14ac:dyDescent="0.2">
      <c r="A17" s="14"/>
      <c r="B17" s="207"/>
      <c r="C17" s="14"/>
      <c r="D17" s="198"/>
      <c r="E17" s="198"/>
      <c r="F17" s="198"/>
      <c r="G17" s="198"/>
      <c r="H17" s="199"/>
      <c r="I17" s="198"/>
      <c r="J17" s="198"/>
      <c r="K17" s="198"/>
      <c r="L17" s="198"/>
      <c r="M17" s="198"/>
      <c r="N17" s="205"/>
      <c r="O17" s="206"/>
      <c r="P17" s="70">
        <f t="shared" si="0"/>
        <v>0</v>
      </c>
      <c r="Q17" s="14"/>
      <c r="R17" s="14"/>
      <c r="S17" s="14"/>
      <c r="T17" s="14"/>
      <c r="U17" s="14"/>
      <c r="V17" s="14"/>
      <c r="W17" s="14"/>
    </row>
    <row r="18" spans="1:23" ht="27" customHeight="1" thickBot="1" x14ac:dyDescent="0.25">
      <c r="A18" s="14"/>
      <c r="B18" s="130" t="s">
        <v>211</v>
      </c>
      <c r="C18" s="14"/>
      <c r="D18" s="91">
        <f t="shared" ref="D18:O18" si="2">SUM(D13:D17)</f>
        <v>0</v>
      </c>
      <c r="E18" s="91">
        <f t="shared" si="2"/>
        <v>0</v>
      </c>
      <c r="F18" s="91">
        <f t="shared" si="2"/>
        <v>0</v>
      </c>
      <c r="G18" s="91">
        <f t="shared" si="2"/>
        <v>0</v>
      </c>
      <c r="H18" s="91">
        <f t="shared" si="2"/>
        <v>0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91">
        <f t="shared" si="2"/>
        <v>0</v>
      </c>
      <c r="N18" s="91">
        <f t="shared" si="2"/>
        <v>0</v>
      </c>
      <c r="O18" s="91">
        <f t="shared" si="2"/>
        <v>0</v>
      </c>
      <c r="P18" s="127"/>
      <c r="Q18" s="14"/>
      <c r="R18" s="14"/>
      <c r="S18" s="14"/>
      <c r="T18" s="14"/>
      <c r="U18" s="14"/>
      <c r="V18" s="14"/>
      <c r="W18" s="14"/>
    </row>
    <row r="19" spans="1:23" ht="27" customHeight="1" thickBo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64" t="s">
        <v>219</v>
      </c>
      <c r="O19" s="265"/>
      <c r="P19" s="100">
        <f>SUM(P13:P18)</f>
        <v>0</v>
      </c>
      <c r="Q19" s="14"/>
      <c r="R19" s="14"/>
      <c r="S19" s="14"/>
      <c r="T19" s="14"/>
      <c r="U19" s="14"/>
      <c r="V19" s="14"/>
      <c r="W19" s="14"/>
    </row>
    <row r="20" spans="1:23" ht="11.25" customHeight="1" thickBo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29.25" customHeight="1" thickBot="1" x14ac:dyDescent="0.25">
      <c r="A21" s="14"/>
      <c r="B21" s="129" t="s">
        <v>23</v>
      </c>
      <c r="C21" s="14"/>
      <c r="D21" s="18" t="s">
        <v>3</v>
      </c>
      <c r="E21" s="18" t="s">
        <v>4</v>
      </c>
      <c r="F21" s="18" t="s">
        <v>5</v>
      </c>
      <c r="G21" s="18" t="s">
        <v>6</v>
      </c>
      <c r="H21" s="19" t="s">
        <v>7</v>
      </c>
      <c r="I21" s="21" t="s">
        <v>8</v>
      </c>
      <c r="J21" s="18" t="s">
        <v>9</v>
      </c>
      <c r="K21" s="18" t="s">
        <v>10</v>
      </c>
      <c r="L21" s="18" t="s">
        <v>11</v>
      </c>
      <c r="M21" s="18" t="s">
        <v>12</v>
      </c>
      <c r="N21" s="18" t="s">
        <v>13</v>
      </c>
      <c r="O21" s="19" t="s">
        <v>14</v>
      </c>
      <c r="P21" s="77" t="s">
        <v>15</v>
      </c>
      <c r="Q21" s="14"/>
      <c r="R21" s="14"/>
      <c r="S21" s="14"/>
      <c r="T21" s="14"/>
      <c r="U21" s="14"/>
      <c r="V21" s="14"/>
      <c r="W21" s="14"/>
    </row>
    <row r="22" spans="1:23" ht="21.95" customHeight="1" x14ac:dyDescent="0.2">
      <c r="A22" s="14"/>
      <c r="B22" s="78" t="s">
        <v>24</v>
      </c>
      <c r="C22" s="14"/>
      <c r="D22" s="198"/>
      <c r="E22" s="198"/>
      <c r="F22" s="198"/>
      <c r="G22" s="198"/>
      <c r="H22" s="199"/>
      <c r="I22" s="198"/>
      <c r="J22" s="198"/>
      <c r="K22" s="198"/>
      <c r="L22" s="198"/>
      <c r="M22" s="198"/>
      <c r="N22" s="198"/>
      <c r="O22" s="199"/>
      <c r="P22" s="132">
        <f t="shared" si="0"/>
        <v>0</v>
      </c>
      <c r="Q22" s="14"/>
      <c r="R22" s="14"/>
      <c r="S22" s="14"/>
      <c r="T22" s="14"/>
      <c r="U22" s="14"/>
      <c r="V22" s="14"/>
      <c r="W22" s="14"/>
    </row>
    <row r="23" spans="1:23" ht="21.95" customHeight="1" x14ac:dyDescent="0.2">
      <c r="A23" s="14"/>
      <c r="B23" s="17" t="s">
        <v>25</v>
      </c>
      <c r="C23" s="14"/>
      <c r="D23" s="198"/>
      <c r="E23" s="198"/>
      <c r="F23" s="198"/>
      <c r="G23" s="198"/>
      <c r="H23" s="199"/>
      <c r="I23" s="198"/>
      <c r="J23" s="198"/>
      <c r="K23" s="198"/>
      <c r="L23" s="198"/>
      <c r="M23" s="198"/>
      <c r="N23" s="198"/>
      <c r="O23" s="199"/>
      <c r="P23" s="70">
        <f t="shared" si="0"/>
        <v>0</v>
      </c>
      <c r="Q23" s="14"/>
      <c r="R23" s="14"/>
      <c r="S23" s="14"/>
      <c r="T23" s="14"/>
      <c r="U23" s="14"/>
      <c r="V23" s="14"/>
      <c r="W23" s="14"/>
    </row>
    <row r="24" spans="1:23" ht="21.95" customHeight="1" x14ac:dyDescent="0.2">
      <c r="A24" s="14"/>
      <c r="B24" s="17" t="s">
        <v>26</v>
      </c>
      <c r="C24" s="14"/>
      <c r="D24" s="198"/>
      <c r="E24" s="198"/>
      <c r="F24" s="198"/>
      <c r="G24" s="198"/>
      <c r="H24" s="199"/>
      <c r="I24" s="198"/>
      <c r="J24" s="198"/>
      <c r="K24" s="198"/>
      <c r="L24" s="198"/>
      <c r="M24" s="198"/>
      <c r="N24" s="198"/>
      <c r="O24" s="199"/>
      <c r="P24" s="70">
        <f t="shared" si="0"/>
        <v>0</v>
      </c>
      <c r="Q24" s="14"/>
      <c r="R24" s="14"/>
      <c r="S24" s="14"/>
      <c r="T24" s="14"/>
      <c r="U24" s="14"/>
      <c r="V24" s="14"/>
      <c r="W24" s="14"/>
    </row>
    <row r="25" spans="1:23" ht="21.95" customHeight="1" x14ac:dyDescent="0.2">
      <c r="A25" s="14"/>
      <c r="B25" s="17" t="s">
        <v>27</v>
      </c>
      <c r="C25" s="14"/>
      <c r="D25" s="198"/>
      <c r="E25" s="198"/>
      <c r="F25" s="198"/>
      <c r="G25" s="198"/>
      <c r="H25" s="199"/>
      <c r="I25" s="198"/>
      <c r="J25" s="198"/>
      <c r="K25" s="198"/>
      <c r="L25" s="198"/>
      <c r="M25" s="198"/>
      <c r="N25" s="198"/>
      <c r="O25" s="199"/>
      <c r="P25" s="70">
        <f t="shared" si="0"/>
        <v>0</v>
      </c>
      <c r="Q25" s="14"/>
      <c r="R25" s="14"/>
      <c r="S25" s="14"/>
      <c r="T25" s="14"/>
      <c r="U25" s="14"/>
      <c r="V25" s="14"/>
      <c r="W25" s="14"/>
    </row>
    <row r="26" spans="1:23" ht="21.95" customHeight="1" x14ac:dyDescent="0.2">
      <c r="A26" s="14"/>
      <c r="B26" s="17" t="s">
        <v>205</v>
      </c>
      <c r="C26" s="14"/>
      <c r="D26" s="198"/>
      <c r="E26" s="198"/>
      <c r="F26" s="198"/>
      <c r="G26" s="198"/>
      <c r="H26" s="199"/>
      <c r="I26" s="198"/>
      <c r="J26" s="198"/>
      <c r="K26" s="198"/>
      <c r="L26" s="198"/>
      <c r="M26" s="198"/>
      <c r="N26" s="198"/>
      <c r="O26" s="199"/>
      <c r="P26" s="70">
        <f t="shared" si="0"/>
        <v>0</v>
      </c>
      <c r="Q26" s="14"/>
      <c r="R26" s="14"/>
      <c r="S26" s="14"/>
      <c r="T26" s="14"/>
      <c r="U26" s="14"/>
      <c r="V26" s="14"/>
      <c r="W26" s="14"/>
    </row>
    <row r="27" spans="1:23" ht="21.95" customHeight="1" x14ac:dyDescent="0.2">
      <c r="A27" s="14"/>
      <c r="B27" s="208" t="s">
        <v>28</v>
      </c>
      <c r="C27" s="14"/>
      <c r="D27" s="198"/>
      <c r="E27" s="198"/>
      <c r="F27" s="198"/>
      <c r="G27" s="198"/>
      <c r="H27" s="199"/>
      <c r="I27" s="198"/>
      <c r="J27" s="198"/>
      <c r="K27" s="198"/>
      <c r="L27" s="198"/>
      <c r="M27" s="198"/>
      <c r="N27" s="198"/>
      <c r="O27" s="199"/>
      <c r="P27" s="70">
        <f t="shared" si="0"/>
        <v>0</v>
      </c>
      <c r="Q27" s="14"/>
      <c r="R27" s="14"/>
      <c r="S27" s="14"/>
      <c r="T27" s="14"/>
      <c r="U27" s="14"/>
      <c r="V27" s="14"/>
      <c r="W27" s="14"/>
    </row>
    <row r="28" spans="1:23" ht="21.95" customHeight="1" x14ac:dyDescent="0.2">
      <c r="A28" s="14"/>
      <c r="B28" s="208" t="s">
        <v>28</v>
      </c>
      <c r="C28" s="14"/>
      <c r="D28" s="198"/>
      <c r="E28" s="198"/>
      <c r="F28" s="198"/>
      <c r="G28" s="198"/>
      <c r="H28" s="199"/>
      <c r="I28" s="198"/>
      <c r="J28" s="198"/>
      <c r="K28" s="198"/>
      <c r="L28" s="198"/>
      <c r="M28" s="198"/>
      <c r="N28" s="198"/>
      <c r="O28" s="199"/>
      <c r="P28" s="70">
        <f t="shared" si="0"/>
        <v>0</v>
      </c>
      <c r="Q28" s="14"/>
      <c r="R28" s="14"/>
      <c r="S28" s="14"/>
      <c r="T28" s="14"/>
      <c r="U28" s="14"/>
      <c r="V28" s="14"/>
      <c r="W28" s="14"/>
    </row>
    <row r="29" spans="1:23" ht="21.95" customHeight="1" x14ac:dyDescent="0.2">
      <c r="A29" s="14"/>
      <c r="B29" s="208" t="s">
        <v>28</v>
      </c>
      <c r="C29" s="14"/>
      <c r="D29" s="198"/>
      <c r="E29" s="198"/>
      <c r="F29" s="198"/>
      <c r="G29" s="198"/>
      <c r="H29" s="199"/>
      <c r="I29" s="198"/>
      <c r="J29" s="198"/>
      <c r="K29" s="198"/>
      <c r="L29" s="198"/>
      <c r="M29" s="198"/>
      <c r="N29" s="198"/>
      <c r="O29" s="199"/>
      <c r="P29" s="70">
        <f t="shared" si="0"/>
        <v>0</v>
      </c>
      <c r="Q29" s="14"/>
      <c r="R29" s="14"/>
      <c r="S29" s="14"/>
      <c r="T29" s="14"/>
      <c r="U29" s="14"/>
      <c r="V29" s="14"/>
      <c r="W29" s="14"/>
    </row>
    <row r="30" spans="1:23" ht="23.25" customHeight="1" thickBot="1" x14ac:dyDescent="0.25">
      <c r="A30" s="14"/>
      <c r="B30" s="99" t="s">
        <v>178</v>
      </c>
      <c r="C30" s="14"/>
      <c r="D30" s="91">
        <f>SUM(D22:D29)-D26</f>
        <v>0</v>
      </c>
      <c r="E30" s="91">
        <f t="shared" ref="E30:O30" si="3">SUM(E22:E29)</f>
        <v>0</v>
      </c>
      <c r="F30" s="91">
        <f t="shared" si="3"/>
        <v>0</v>
      </c>
      <c r="G30" s="91">
        <f t="shared" si="3"/>
        <v>0</v>
      </c>
      <c r="H30" s="91">
        <f t="shared" si="3"/>
        <v>0</v>
      </c>
      <c r="I30" s="91">
        <f t="shared" si="3"/>
        <v>0</v>
      </c>
      <c r="J30" s="91">
        <f t="shared" si="3"/>
        <v>0</v>
      </c>
      <c r="K30" s="91">
        <f t="shared" si="3"/>
        <v>0</v>
      </c>
      <c r="L30" s="91">
        <f t="shared" si="3"/>
        <v>0</v>
      </c>
      <c r="M30" s="91">
        <f t="shared" si="3"/>
        <v>0</v>
      </c>
      <c r="N30" s="91">
        <f t="shared" si="3"/>
        <v>0</v>
      </c>
      <c r="O30" s="91">
        <f t="shared" si="3"/>
        <v>0</v>
      </c>
      <c r="P30" s="127"/>
      <c r="Q30" s="14"/>
      <c r="R30" s="14"/>
      <c r="S30" s="14"/>
      <c r="T30" s="14"/>
      <c r="U30" s="14"/>
      <c r="V30" s="14"/>
      <c r="W30" s="14"/>
    </row>
    <row r="31" spans="1:23" ht="30" customHeight="1" thickBo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64" t="s">
        <v>29</v>
      </c>
      <c r="O31" s="265"/>
      <c r="P31" s="126">
        <f>SUM(P22:P29)-P26</f>
        <v>0</v>
      </c>
      <c r="Q31" s="14"/>
      <c r="R31" s="14"/>
      <c r="S31" s="14"/>
      <c r="T31" s="14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</sheetData>
  <sheetProtection algorithmName="SHA-512" hashValue="XryhBFtzw0TnvtOeJQgCDBqElRTQEOZ97Geq8DuVpt/0G/49/tLYroHmduCjxRZws1Z7mFhrC9r4mktr5kvQqw==" saltValue="DzFKAEA79KFNbDhjwZaw2Q==" spinCount="100000" sheet="1" objects="1" scenarios="1" selectLockedCells="1"/>
  <mergeCells count="5">
    <mergeCell ref="B4:M4"/>
    <mergeCell ref="D2:I2"/>
    <mergeCell ref="N19:O19"/>
    <mergeCell ref="N31:O31"/>
    <mergeCell ref="N10:O10"/>
  </mergeCells>
  <pageMargins left="0.7" right="0.7" top="0.75" bottom="0.75" header="0.3" footer="0.3"/>
  <pageSetup orientation="portrait" r:id="rId1"/>
  <headerFooter>
    <oddHeader>&amp;CHome/office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59999389629810485"/>
  </sheetPr>
  <dimension ref="A1:Z168"/>
  <sheetViews>
    <sheetView zoomScale="80" zoomScaleNormal="80" workbookViewId="0">
      <selection activeCell="K44" sqref="K44"/>
    </sheetView>
  </sheetViews>
  <sheetFormatPr defaultRowHeight="12.75" x14ac:dyDescent="0.2"/>
  <cols>
    <col min="1" max="1" width="5.140625" customWidth="1"/>
    <col min="2" max="2" width="30.5703125" customWidth="1"/>
    <col min="3" max="3" width="2.140625" customWidth="1"/>
    <col min="4" max="15" width="12.5703125" customWidth="1"/>
    <col min="16" max="16" width="20.5703125" customWidth="1"/>
  </cols>
  <sheetData>
    <row r="1" spans="1:26" ht="13.5" thickBo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2.6" customHeight="1" thickBot="1" x14ac:dyDescent="0.25">
      <c r="A2" s="22"/>
      <c r="B2" s="22"/>
      <c r="C2" s="22"/>
      <c r="D2" s="266" t="s">
        <v>30</v>
      </c>
      <c r="E2" s="267"/>
      <c r="F2" s="267"/>
      <c r="G2" s="267"/>
      <c r="H2" s="267"/>
      <c r="I2" s="268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1" customHeight="1" thickBot="1" x14ac:dyDescent="0.25">
      <c r="A4" s="22"/>
      <c r="B4" s="272" t="s">
        <v>235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4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3.5" thickBot="1" x14ac:dyDescent="0.25">
      <c r="A5" s="22"/>
      <c r="B5" s="22"/>
      <c r="C5" s="22"/>
      <c r="D5" s="22"/>
      <c r="E5" s="22"/>
      <c r="F5" s="33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8.5" customHeight="1" thickBot="1" x14ac:dyDescent="0.25">
      <c r="A6" s="22"/>
      <c r="B6" s="89" t="s">
        <v>18</v>
      </c>
      <c r="C6" s="22"/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21" t="s">
        <v>8</v>
      </c>
      <c r="J6" s="20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 t="s">
        <v>14</v>
      </c>
      <c r="P6" s="31" t="s">
        <v>15</v>
      </c>
      <c r="Q6" s="34"/>
      <c r="R6" s="22"/>
      <c r="S6" s="22"/>
      <c r="T6" s="22"/>
      <c r="U6" s="22"/>
      <c r="V6" s="22"/>
      <c r="W6" s="22"/>
      <c r="X6" s="22"/>
      <c r="Y6" s="22"/>
      <c r="Z6" s="22"/>
    </row>
    <row r="7" spans="1:26" ht="21.95" customHeight="1" x14ac:dyDescent="0.2">
      <c r="A7" s="22"/>
      <c r="B7" s="78" t="s">
        <v>31</v>
      </c>
      <c r="C7" s="22"/>
      <c r="D7" s="209"/>
      <c r="E7" s="209"/>
      <c r="F7" s="209"/>
      <c r="G7" s="209"/>
      <c r="H7" s="210"/>
      <c r="I7" s="209"/>
      <c r="J7" s="209"/>
      <c r="K7" s="209"/>
      <c r="L7" s="209"/>
      <c r="M7" s="209"/>
      <c r="N7" s="209"/>
      <c r="O7" s="210"/>
      <c r="P7" s="92">
        <f>SUM(D7:O7)</f>
        <v>0</v>
      </c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1.95" customHeight="1" x14ac:dyDescent="0.2">
      <c r="A8" s="22"/>
      <c r="B8" s="17" t="s">
        <v>32</v>
      </c>
      <c r="C8" s="22"/>
      <c r="D8" s="209"/>
      <c r="E8" s="209"/>
      <c r="F8" s="209"/>
      <c r="G8" s="209"/>
      <c r="H8" s="210"/>
      <c r="I8" s="209"/>
      <c r="J8" s="209"/>
      <c r="K8" s="209"/>
      <c r="L8" s="209"/>
      <c r="M8" s="209"/>
      <c r="N8" s="209"/>
      <c r="O8" s="210"/>
      <c r="P8" s="93">
        <f t="shared" ref="P8:P32" si="0">SUM(D8:O8)</f>
        <v>0</v>
      </c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1.95" customHeight="1" x14ac:dyDescent="0.2">
      <c r="A9" s="22"/>
      <c r="B9" s="17" t="s">
        <v>33</v>
      </c>
      <c r="C9" s="22"/>
      <c r="D9" s="209"/>
      <c r="E9" s="209"/>
      <c r="F9" s="209"/>
      <c r="G9" s="209"/>
      <c r="H9" s="210"/>
      <c r="I9" s="209"/>
      <c r="J9" s="209"/>
      <c r="K9" s="209"/>
      <c r="L9" s="209"/>
      <c r="M9" s="209"/>
      <c r="N9" s="209"/>
      <c r="O9" s="210"/>
      <c r="P9" s="93">
        <f t="shared" si="0"/>
        <v>0</v>
      </c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1.95" customHeight="1" x14ac:dyDescent="0.2">
      <c r="A10" s="22"/>
      <c r="B10" s="17" t="s">
        <v>195</v>
      </c>
      <c r="C10" s="22"/>
      <c r="D10" s="209"/>
      <c r="E10" s="209"/>
      <c r="F10" s="209"/>
      <c r="G10" s="209"/>
      <c r="H10" s="210"/>
      <c r="I10" s="209"/>
      <c r="J10" s="209"/>
      <c r="K10" s="209"/>
      <c r="L10" s="209"/>
      <c r="M10" s="209"/>
      <c r="N10" s="209"/>
      <c r="O10" s="210"/>
      <c r="P10" s="93">
        <f t="shared" si="0"/>
        <v>0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95" customHeight="1" x14ac:dyDescent="0.2">
      <c r="A11" s="22"/>
      <c r="B11" s="17" t="s">
        <v>229</v>
      </c>
      <c r="C11" s="22"/>
      <c r="D11" s="209"/>
      <c r="E11" s="209"/>
      <c r="F11" s="209"/>
      <c r="G11" s="209"/>
      <c r="H11" s="210"/>
      <c r="I11" s="209"/>
      <c r="J11" s="209"/>
      <c r="K11" s="209"/>
      <c r="L11" s="209"/>
      <c r="M11" s="209"/>
      <c r="N11" s="209"/>
      <c r="O11" s="210"/>
      <c r="P11" s="93">
        <f t="shared" si="0"/>
        <v>0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1.95" customHeight="1" x14ac:dyDescent="0.2">
      <c r="A12" s="22"/>
      <c r="B12" s="17" t="s">
        <v>34</v>
      </c>
      <c r="C12" s="22"/>
      <c r="D12" s="209"/>
      <c r="E12" s="209"/>
      <c r="F12" s="209"/>
      <c r="G12" s="209"/>
      <c r="H12" s="210"/>
      <c r="I12" s="209"/>
      <c r="J12" s="209"/>
      <c r="K12" s="209"/>
      <c r="L12" s="209"/>
      <c r="M12" s="209"/>
      <c r="N12" s="209"/>
      <c r="O12" s="210"/>
      <c r="P12" s="93">
        <f t="shared" si="0"/>
        <v>0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1.95" customHeight="1" x14ac:dyDescent="0.2">
      <c r="A13" s="22"/>
      <c r="B13" s="17" t="s">
        <v>35</v>
      </c>
      <c r="C13" s="22"/>
      <c r="D13" s="209"/>
      <c r="E13" s="209"/>
      <c r="F13" s="209"/>
      <c r="G13" s="209"/>
      <c r="H13" s="210"/>
      <c r="I13" s="209"/>
      <c r="J13" s="209"/>
      <c r="K13" s="209"/>
      <c r="L13" s="209"/>
      <c r="M13" s="209"/>
      <c r="N13" s="209"/>
      <c r="O13" s="210"/>
      <c r="P13" s="93">
        <f t="shared" si="0"/>
        <v>0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1.95" customHeight="1" x14ac:dyDescent="0.2">
      <c r="A14" s="22"/>
      <c r="B14" s="17" t="s">
        <v>36</v>
      </c>
      <c r="C14" s="22"/>
      <c r="D14" s="209"/>
      <c r="E14" s="209"/>
      <c r="F14" s="209"/>
      <c r="G14" s="209"/>
      <c r="H14" s="210"/>
      <c r="I14" s="209"/>
      <c r="J14" s="209"/>
      <c r="K14" s="209"/>
      <c r="L14" s="209"/>
      <c r="M14" s="209"/>
      <c r="N14" s="209"/>
      <c r="O14" s="210"/>
      <c r="P14" s="93">
        <f t="shared" si="0"/>
        <v>0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1.95" customHeight="1" x14ac:dyDescent="0.2">
      <c r="A15" s="22"/>
      <c r="B15" s="17" t="s">
        <v>48</v>
      </c>
      <c r="C15" s="22"/>
      <c r="D15" s="209"/>
      <c r="E15" s="209"/>
      <c r="F15" s="209"/>
      <c r="G15" s="209"/>
      <c r="H15" s="210"/>
      <c r="I15" s="209"/>
      <c r="J15" s="209"/>
      <c r="K15" s="209"/>
      <c r="L15" s="209"/>
      <c r="M15" s="209"/>
      <c r="N15" s="209"/>
      <c r="O15" s="210"/>
      <c r="P15" s="93">
        <f t="shared" si="0"/>
        <v>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1.95" customHeight="1" x14ac:dyDescent="0.2">
      <c r="A16" s="22"/>
      <c r="B16" s="17" t="s">
        <v>37</v>
      </c>
      <c r="C16" s="22"/>
      <c r="D16" s="209"/>
      <c r="E16" s="209"/>
      <c r="F16" s="209"/>
      <c r="G16" s="209"/>
      <c r="H16" s="210"/>
      <c r="I16" s="209"/>
      <c r="J16" s="209"/>
      <c r="K16" s="209"/>
      <c r="L16" s="209"/>
      <c r="M16" s="209"/>
      <c r="N16" s="209"/>
      <c r="O16" s="210"/>
      <c r="P16" s="93">
        <f t="shared" si="0"/>
        <v>0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1.95" customHeight="1" x14ac:dyDescent="0.2">
      <c r="A17" s="22"/>
      <c r="B17" s="17" t="s">
        <v>38</v>
      </c>
      <c r="C17" s="22"/>
      <c r="D17" s="209"/>
      <c r="E17" s="209"/>
      <c r="F17" s="209"/>
      <c r="G17" s="209"/>
      <c r="H17" s="210"/>
      <c r="I17" s="209"/>
      <c r="J17" s="209"/>
      <c r="K17" s="209"/>
      <c r="L17" s="209"/>
      <c r="M17" s="209"/>
      <c r="N17" s="209"/>
      <c r="O17" s="210"/>
      <c r="P17" s="93">
        <f t="shared" si="0"/>
        <v>0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1.95" customHeight="1" x14ac:dyDescent="0.2">
      <c r="A18" s="22"/>
      <c r="B18" s="17" t="s">
        <v>39</v>
      </c>
      <c r="C18" s="22"/>
      <c r="D18" s="209"/>
      <c r="E18" s="209"/>
      <c r="F18" s="209"/>
      <c r="G18" s="209"/>
      <c r="H18" s="210"/>
      <c r="I18" s="209"/>
      <c r="J18" s="211"/>
      <c r="K18" s="209"/>
      <c r="L18" s="209"/>
      <c r="M18" s="209"/>
      <c r="N18" s="209"/>
      <c r="O18" s="210"/>
      <c r="P18" s="93">
        <f t="shared" si="0"/>
        <v>0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1.95" customHeight="1" x14ac:dyDescent="0.2">
      <c r="A19" s="22"/>
      <c r="B19" s="17" t="s">
        <v>40</v>
      </c>
      <c r="C19" s="22"/>
      <c r="D19" s="209"/>
      <c r="E19" s="209"/>
      <c r="F19" s="209"/>
      <c r="G19" s="209"/>
      <c r="H19" s="210"/>
      <c r="I19" s="209"/>
      <c r="J19" s="209"/>
      <c r="K19" s="209"/>
      <c r="L19" s="209"/>
      <c r="M19" s="209"/>
      <c r="N19" s="209"/>
      <c r="O19" s="210"/>
      <c r="P19" s="93">
        <f t="shared" si="0"/>
        <v>0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1.95" customHeight="1" x14ac:dyDescent="0.2">
      <c r="A20" s="22"/>
      <c r="B20" s="17" t="s">
        <v>41</v>
      </c>
      <c r="C20" s="22"/>
      <c r="D20" s="209"/>
      <c r="E20" s="209"/>
      <c r="F20" s="209"/>
      <c r="G20" s="209"/>
      <c r="H20" s="210"/>
      <c r="I20" s="209"/>
      <c r="J20" s="209"/>
      <c r="K20" s="209"/>
      <c r="L20" s="209"/>
      <c r="M20" s="209"/>
      <c r="N20" s="209"/>
      <c r="O20" s="210"/>
      <c r="P20" s="93">
        <f t="shared" si="0"/>
        <v>0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1.95" customHeight="1" x14ac:dyDescent="0.2">
      <c r="A21" s="22"/>
      <c r="B21" s="17" t="s">
        <v>189</v>
      </c>
      <c r="C21" s="22"/>
      <c r="D21" s="209"/>
      <c r="E21" s="209"/>
      <c r="F21" s="209"/>
      <c r="G21" s="209"/>
      <c r="H21" s="210"/>
      <c r="I21" s="209"/>
      <c r="J21" s="209"/>
      <c r="K21" s="209"/>
      <c r="L21" s="209"/>
      <c r="M21" s="209"/>
      <c r="N21" s="209"/>
      <c r="O21" s="210"/>
      <c r="P21" s="93">
        <f t="shared" si="0"/>
        <v>0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1.95" customHeight="1" x14ac:dyDescent="0.2">
      <c r="A22" s="22"/>
      <c r="B22" s="17" t="s">
        <v>42</v>
      </c>
      <c r="C22" s="22"/>
      <c r="D22" s="209"/>
      <c r="E22" s="209"/>
      <c r="F22" s="209"/>
      <c r="G22" s="209"/>
      <c r="H22" s="210"/>
      <c r="I22" s="209"/>
      <c r="J22" s="209"/>
      <c r="K22" s="209"/>
      <c r="L22" s="209"/>
      <c r="M22" s="209"/>
      <c r="N22" s="209"/>
      <c r="O22" s="210"/>
      <c r="P22" s="93">
        <f t="shared" si="0"/>
        <v>0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1.95" customHeight="1" x14ac:dyDescent="0.2">
      <c r="A23" s="22"/>
      <c r="B23" s="17" t="s">
        <v>43</v>
      </c>
      <c r="C23" s="22"/>
      <c r="D23" s="209"/>
      <c r="E23" s="209"/>
      <c r="F23" s="209"/>
      <c r="G23" s="209"/>
      <c r="H23" s="210"/>
      <c r="I23" s="209"/>
      <c r="J23" s="209"/>
      <c r="K23" s="209"/>
      <c r="L23" s="209"/>
      <c r="M23" s="209"/>
      <c r="N23" s="209"/>
      <c r="O23" s="210"/>
      <c r="P23" s="93">
        <f t="shared" si="0"/>
        <v>0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1.95" customHeight="1" x14ac:dyDescent="0.2">
      <c r="A24" s="22"/>
      <c r="B24" s="17" t="s">
        <v>44</v>
      </c>
      <c r="C24" s="22"/>
      <c r="D24" s="209"/>
      <c r="E24" s="209"/>
      <c r="F24" s="209"/>
      <c r="G24" s="209"/>
      <c r="H24" s="210"/>
      <c r="I24" s="209"/>
      <c r="J24" s="209"/>
      <c r="K24" s="209"/>
      <c r="L24" s="209"/>
      <c r="M24" s="209"/>
      <c r="N24" s="209"/>
      <c r="O24" s="210"/>
      <c r="P24" s="93">
        <f t="shared" si="0"/>
        <v>0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1.95" customHeight="1" x14ac:dyDescent="0.2">
      <c r="A25" s="22"/>
      <c r="B25" s="17" t="s">
        <v>45</v>
      </c>
      <c r="C25" s="22"/>
      <c r="D25" s="209"/>
      <c r="E25" s="209"/>
      <c r="F25" s="209"/>
      <c r="G25" s="209"/>
      <c r="H25" s="210"/>
      <c r="I25" s="209"/>
      <c r="J25" s="209"/>
      <c r="K25" s="209"/>
      <c r="L25" s="209"/>
      <c r="M25" s="209"/>
      <c r="N25" s="209"/>
      <c r="O25" s="210"/>
      <c r="P25" s="93">
        <f t="shared" si="0"/>
        <v>0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1.95" customHeight="1" x14ac:dyDescent="0.2">
      <c r="A26" s="22"/>
      <c r="B26" s="17" t="s">
        <v>46</v>
      </c>
      <c r="C26" s="22"/>
      <c r="D26" s="209"/>
      <c r="E26" s="209"/>
      <c r="F26" s="209"/>
      <c r="G26" s="209"/>
      <c r="H26" s="210"/>
      <c r="I26" s="209"/>
      <c r="J26" s="209"/>
      <c r="K26" s="209"/>
      <c r="L26" s="209"/>
      <c r="M26" s="209"/>
      <c r="N26" s="209"/>
      <c r="O26" s="210"/>
      <c r="P26" s="93">
        <f t="shared" si="0"/>
        <v>0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1.95" customHeight="1" x14ac:dyDescent="0.2">
      <c r="A27" s="22"/>
      <c r="B27" s="17" t="s">
        <v>47</v>
      </c>
      <c r="C27" s="22"/>
      <c r="D27" s="209"/>
      <c r="E27" s="209"/>
      <c r="F27" s="209"/>
      <c r="G27" s="209"/>
      <c r="H27" s="210"/>
      <c r="I27" s="209"/>
      <c r="J27" s="209"/>
      <c r="K27" s="209"/>
      <c r="L27" s="209"/>
      <c r="M27" s="209"/>
      <c r="N27" s="209"/>
      <c r="O27" s="210"/>
      <c r="P27" s="93">
        <f t="shared" si="0"/>
        <v>0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1.95" customHeight="1" x14ac:dyDescent="0.2">
      <c r="A28" s="22"/>
      <c r="B28" s="17" t="s">
        <v>49</v>
      </c>
      <c r="C28" s="22"/>
      <c r="D28" s="209"/>
      <c r="E28" s="209"/>
      <c r="F28" s="209"/>
      <c r="G28" s="209"/>
      <c r="H28" s="210"/>
      <c r="I28" s="209"/>
      <c r="J28" s="209"/>
      <c r="K28" s="209"/>
      <c r="L28" s="209"/>
      <c r="M28" s="209"/>
      <c r="N28" s="209"/>
      <c r="O28" s="210"/>
      <c r="P28" s="93">
        <f t="shared" si="0"/>
        <v>0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1.95" customHeight="1" x14ac:dyDescent="0.2">
      <c r="A29" s="22"/>
      <c r="B29" s="102" t="s">
        <v>165</v>
      </c>
      <c r="C29" s="22"/>
      <c r="D29" s="209"/>
      <c r="E29" s="209"/>
      <c r="F29" s="209"/>
      <c r="G29" s="209"/>
      <c r="H29" s="210"/>
      <c r="I29" s="209"/>
      <c r="J29" s="209"/>
      <c r="K29" s="209"/>
      <c r="L29" s="209"/>
      <c r="M29" s="209"/>
      <c r="N29" s="209"/>
      <c r="O29" s="210"/>
      <c r="P29" s="93">
        <f t="shared" si="0"/>
        <v>0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1.95" customHeight="1" x14ac:dyDescent="0.2">
      <c r="A30" s="22"/>
      <c r="B30" s="212"/>
      <c r="C30" s="22"/>
      <c r="D30" s="209"/>
      <c r="E30" s="209"/>
      <c r="F30" s="209"/>
      <c r="G30" s="209"/>
      <c r="H30" s="210"/>
      <c r="I30" s="209"/>
      <c r="J30" s="209"/>
      <c r="K30" s="209"/>
      <c r="L30" s="209"/>
      <c r="M30" s="209"/>
      <c r="N30" s="209"/>
      <c r="O30" s="210"/>
      <c r="P30" s="93">
        <f t="shared" si="0"/>
        <v>0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1.95" customHeight="1" x14ac:dyDescent="0.2">
      <c r="A31" s="22"/>
      <c r="B31" s="208" t="s">
        <v>158</v>
      </c>
      <c r="C31" s="22"/>
      <c r="D31" s="209"/>
      <c r="E31" s="209"/>
      <c r="F31" s="209"/>
      <c r="G31" s="209"/>
      <c r="H31" s="210"/>
      <c r="I31" s="209"/>
      <c r="J31" s="209"/>
      <c r="K31" s="209"/>
      <c r="L31" s="209"/>
      <c r="M31" s="209"/>
      <c r="N31" s="209"/>
      <c r="O31" s="210"/>
      <c r="P31" s="93">
        <f t="shared" si="0"/>
        <v>0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1.95" customHeight="1" x14ac:dyDescent="0.2">
      <c r="A32" s="22"/>
      <c r="B32" s="208" t="s">
        <v>158</v>
      </c>
      <c r="C32" s="22"/>
      <c r="D32" s="209"/>
      <c r="E32" s="209"/>
      <c r="F32" s="209"/>
      <c r="G32" s="209"/>
      <c r="H32" s="210"/>
      <c r="I32" s="209"/>
      <c r="J32" s="209"/>
      <c r="K32" s="209"/>
      <c r="L32" s="209"/>
      <c r="M32" s="209"/>
      <c r="N32" s="209"/>
      <c r="O32" s="210"/>
      <c r="P32" s="93">
        <f t="shared" si="0"/>
        <v>0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9.25" customHeight="1" thickBot="1" x14ac:dyDescent="0.25">
      <c r="A33" s="22"/>
      <c r="B33" s="99" t="s">
        <v>179</v>
      </c>
      <c r="C33" s="14"/>
      <c r="D33" s="91">
        <f>SUM(D7:D32)</f>
        <v>0</v>
      </c>
      <c r="E33" s="91">
        <f t="shared" ref="E33:O33" si="1">SUM(E7:E32)</f>
        <v>0</v>
      </c>
      <c r="F33" s="91">
        <f t="shared" si="1"/>
        <v>0</v>
      </c>
      <c r="G33" s="91">
        <f t="shared" si="1"/>
        <v>0</v>
      </c>
      <c r="H33" s="91">
        <f t="shared" si="1"/>
        <v>0</v>
      </c>
      <c r="I33" s="91">
        <f t="shared" si="1"/>
        <v>0</v>
      </c>
      <c r="J33" s="91">
        <f t="shared" si="1"/>
        <v>0</v>
      </c>
      <c r="K33" s="91">
        <f t="shared" si="1"/>
        <v>0</v>
      </c>
      <c r="L33" s="91">
        <f t="shared" si="1"/>
        <v>0</v>
      </c>
      <c r="M33" s="91">
        <f t="shared" si="1"/>
        <v>0</v>
      </c>
      <c r="N33" s="91">
        <f t="shared" si="1"/>
        <v>0</v>
      </c>
      <c r="O33" s="91">
        <f t="shared" si="1"/>
        <v>0</v>
      </c>
      <c r="P33" s="127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30" customHeight="1" thickBo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69" t="s">
        <v>160</v>
      </c>
      <c r="N34" s="270"/>
      <c r="O34" s="271"/>
      <c r="P34" s="100">
        <f>SUM(P7:P32)</f>
        <v>0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3.5" thickBo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" thickBot="1" x14ac:dyDescent="0.25">
      <c r="A36" s="22"/>
      <c r="B36" s="272" t="s">
        <v>230</v>
      </c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4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3.5" thickBo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.95" customHeight="1" thickBot="1" x14ac:dyDescent="0.25">
      <c r="A38" s="22"/>
      <c r="B38" s="131" t="s">
        <v>176</v>
      </c>
      <c r="C38" s="22"/>
      <c r="D38" s="18" t="s">
        <v>3</v>
      </c>
      <c r="E38" s="18" t="s">
        <v>4</v>
      </c>
      <c r="F38" s="18" t="s">
        <v>5</v>
      </c>
      <c r="G38" s="18" t="s">
        <v>6</v>
      </c>
      <c r="H38" s="19" t="s">
        <v>7</v>
      </c>
      <c r="I38" s="21" t="s">
        <v>8</v>
      </c>
      <c r="J38" s="20" t="s">
        <v>9</v>
      </c>
      <c r="K38" s="18" t="s">
        <v>10</v>
      </c>
      <c r="L38" s="18" t="s">
        <v>11</v>
      </c>
      <c r="M38" s="18" t="s">
        <v>12</v>
      </c>
      <c r="N38" s="18" t="s">
        <v>13</v>
      </c>
      <c r="O38" s="19" t="s">
        <v>14</v>
      </c>
      <c r="P38" s="31" t="s">
        <v>15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.95" customHeight="1" x14ac:dyDescent="0.2">
      <c r="A39" s="22"/>
      <c r="B39" s="207"/>
      <c r="C39" s="213"/>
      <c r="D39" s="209"/>
      <c r="E39" s="209"/>
      <c r="F39" s="209"/>
      <c r="G39" s="209"/>
      <c r="H39" s="210"/>
      <c r="I39" s="209"/>
      <c r="J39" s="209"/>
      <c r="K39" s="209"/>
      <c r="L39" s="209"/>
      <c r="M39" s="209"/>
      <c r="N39" s="209"/>
      <c r="O39" s="210"/>
      <c r="P39" s="93">
        <f t="shared" ref="P39:P52" si="2">SUM(D39:O39)</f>
        <v>0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.95" customHeight="1" x14ac:dyDescent="0.2">
      <c r="A40" s="22"/>
      <c r="B40" s="207"/>
      <c r="C40" s="213"/>
      <c r="D40" s="209"/>
      <c r="E40" s="209"/>
      <c r="F40" s="209"/>
      <c r="G40" s="209"/>
      <c r="H40" s="210"/>
      <c r="I40" s="209"/>
      <c r="J40" s="209"/>
      <c r="K40" s="209"/>
      <c r="L40" s="209"/>
      <c r="M40" s="209"/>
      <c r="N40" s="209"/>
      <c r="O40" s="210"/>
      <c r="P40" s="93">
        <f t="shared" si="2"/>
        <v>0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.95" customHeight="1" x14ac:dyDescent="0.2">
      <c r="A41" s="22"/>
      <c r="B41" s="207"/>
      <c r="C41" s="213"/>
      <c r="D41" s="209"/>
      <c r="E41" s="209"/>
      <c r="F41" s="209"/>
      <c r="G41" s="209"/>
      <c r="H41" s="210"/>
      <c r="I41" s="209"/>
      <c r="J41" s="209"/>
      <c r="K41" s="209"/>
      <c r="L41" s="209"/>
      <c r="M41" s="209"/>
      <c r="N41" s="209"/>
      <c r="O41" s="210"/>
      <c r="P41" s="93">
        <f t="shared" si="2"/>
        <v>0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.95" customHeight="1" x14ac:dyDescent="0.2">
      <c r="A42" s="22"/>
      <c r="B42" s="207"/>
      <c r="C42" s="213"/>
      <c r="D42" s="209"/>
      <c r="E42" s="209"/>
      <c r="F42" s="209"/>
      <c r="G42" s="209"/>
      <c r="H42" s="210"/>
      <c r="I42" s="209"/>
      <c r="J42" s="209"/>
      <c r="K42" s="209"/>
      <c r="L42" s="209"/>
      <c r="M42" s="209"/>
      <c r="N42" s="209"/>
      <c r="O42" s="210"/>
      <c r="P42" s="93">
        <f t="shared" si="2"/>
        <v>0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.95" customHeight="1" x14ac:dyDescent="0.2">
      <c r="A43" s="22"/>
      <c r="B43" s="207"/>
      <c r="C43" s="213"/>
      <c r="D43" s="209"/>
      <c r="E43" s="209"/>
      <c r="F43" s="209"/>
      <c r="G43" s="209"/>
      <c r="H43" s="210"/>
      <c r="I43" s="209"/>
      <c r="J43" s="209"/>
      <c r="K43" s="209"/>
      <c r="L43" s="209"/>
      <c r="M43" s="209"/>
      <c r="N43" s="209"/>
      <c r="O43" s="210"/>
      <c r="P43" s="93">
        <f t="shared" si="2"/>
        <v>0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.95" customHeight="1" x14ac:dyDescent="0.2">
      <c r="A44" s="22"/>
      <c r="B44" s="207"/>
      <c r="C44" s="213"/>
      <c r="D44" s="209"/>
      <c r="E44" s="209"/>
      <c r="F44" s="209"/>
      <c r="G44" s="209"/>
      <c r="H44" s="210"/>
      <c r="I44" s="209"/>
      <c r="J44" s="209"/>
      <c r="K44" s="209"/>
      <c r="L44" s="209"/>
      <c r="M44" s="209"/>
      <c r="N44" s="209"/>
      <c r="O44" s="210"/>
      <c r="P44" s="93">
        <f t="shared" si="2"/>
        <v>0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.95" customHeight="1" x14ac:dyDescent="0.2">
      <c r="A45" s="22"/>
      <c r="B45" s="207"/>
      <c r="C45" s="213"/>
      <c r="D45" s="209"/>
      <c r="E45" s="209"/>
      <c r="F45" s="209"/>
      <c r="G45" s="209"/>
      <c r="H45" s="210"/>
      <c r="I45" s="209"/>
      <c r="J45" s="209"/>
      <c r="K45" s="209"/>
      <c r="L45" s="209"/>
      <c r="M45" s="209"/>
      <c r="N45" s="209"/>
      <c r="O45" s="210"/>
      <c r="P45" s="93">
        <f t="shared" si="2"/>
        <v>0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.95" customHeight="1" x14ac:dyDescent="0.2">
      <c r="A46" s="22"/>
      <c r="B46" s="207"/>
      <c r="C46" s="213"/>
      <c r="D46" s="209"/>
      <c r="E46" s="209"/>
      <c r="F46" s="209"/>
      <c r="G46" s="209"/>
      <c r="H46" s="210"/>
      <c r="I46" s="209"/>
      <c r="J46" s="209"/>
      <c r="K46" s="209"/>
      <c r="L46" s="209"/>
      <c r="M46" s="209"/>
      <c r="N46" s="209"/>
      <c r="O46" s="210"/>
      <c r="P46" s="93">
        <f t="shared" si="2"/>
        <v>0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.95" customHeight="1" x14ac:dyDescent="0.2">
      <c r="A47" s="22"/>
      <c r="B47" s="207"/>
      <c r="C47" s="213"/>
      <c r="D47" s="209"/>
      <c r="E47" s="209"/>
      <c r="F47" s="209"/>
      <c r="G47" s="209"/>
      <c r="H47" s="210"/>
      <c r="I47" s="209"/>
      <c r="J47" s="209"/>
      <c r="K47" s="209"/>
      <c r="L47" s="209"/>
      <c r="M47" s="209"/>
      <c r="N47" s="209"/>
      <c r="O47" s="210"/>
      <c r="P47" s="93">
        <f t="shared" si="2"/>
        <v>0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.95" customHeight="1" x14ac:dyDescent="0.2">
      <c r="A48" s="22"/>
      <c r="B48" s="207"/>
      <c r="C48" s="213"/>
      <c r="D48" s="209"/>
      <c r="E48" s="209"/>
      <c r="F48" s="209"/>
      <c r="G48" s="209"/>
      <c r="H48" s="210"/>
      <c r="I48" s="209"/>
      <c r="J48" s="209"/>
      <c r="K48" s="209"/>
      <c r="L48" s="209"/>
      <c r="M48" s="209"/>
      <c r="N48" s="209"/>
      <c r="O48" s="210"/>
      <c r="P48" s="93">
        <f t="shared" si="2"/>
        <v>0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.95" customHeight="1" x14ac:dyDescent="0.2">
      <c r="A49" s="22"/>
      <c r="B49" s="212"/>
      <c r="C49" s="213"/>
      <c r="D49" s="209"/>
      <c r="E49" s="209"/>
      <c r="F49" s="209"/>
      <c r="G49" s="209"/>
      <c r="H49" s="210"/>
      <c r="I49" s="209"/>
      <c r="J49" s="209"/>
      <c r="K49" s="209"/>
      <c r="L49" s="209"/>
      <c r="M49" s="209"/>
      <c r="N49" s="209"/>
      <c r="O49" s="210"/>
      <c r="P49" s="93">
        <f t="shared" si="2"/>
        <v>0</v>
      </c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.95" customHeight="1" x14ac:dyDescent="0.2">
      <c r="A50" s="22"/>
      <c r="B50" s="212"/>
      <c r="C50" s="213"/>
      <c r="D50" s="209"/>
      <c r="E50" s="209"/>
      <c r="F50" s="209"/>
      <c r="G50" s="209"/>
      <c r="H50" s="210"/>
      <c r="I50" s="209"/>
      <c r="J50" s="209"/>
      <c r="K50" s="209"/>
      <c r="L50" s="209"/>
      <c r="M50" s="209"/>
      <c r="N50" s="209"/>
      <c r="O50" s="210"/>
      <c r="P50" s="93">
        <f t="shared" si="2"/>
        <v>0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.95" customHeight="1" x14ac:dyDescent="0.2">
      <c r="A51" s="22"/>
      <c r="B51" s="212"/>
      <c r="C51" s="213"/>
      <c r="D51" s="209"/>
      <c r="E51" s="209"/>
      <c r="F51" s="209"/>
      <c r="G51" s="209"/>
      <c r="H51" s="210"/>
      <c r="I51" s="209"/>
      <c r="J51" s="209"/>
      <c r="K51" s="209"/>
      <c r="L51" s="209"/>
      <c r="M51" s="209"/>
      <c r="N51" s="209"/>
      <c r="O51" s="210"/>
      <c r="P51" s="93">
        <f t="shared" si="2"/>
        <v>0</v>
      </c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.95" customHeight="1" thickBot="1" x14ac:dyDescent="0.25">
      <c r="A52" s="22"/>
      <c r="B52" s="212"/>
      <c r="C52" s="213"/>
      <c r="D52" s="209"/>
      <c r="E52" s="209"/>
      <c r="F52" s="209"/>
      <c r="G52" s="209"/>
      <c r="H52" s="210"/>
      <c r="I52" s="209"/>
      <c r="J52" s="209"/>
      <c r="K52" s="209"/>
      <c r="L52" s="209"/>
      <c r="M52" s="209"/>
      <c r="N52" s="209"/>
      <c r="O52" s="210"/>
      <c r="P52" s="93">
        <f t="shared" si="2"/>
        <v>0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.95" customHeight="1" thickBo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69" t="s">
        <v>228</v>
      </c>
      <c r="N53" s="270"/>
      <c r="O53" s="271"/>
      <c r="P53" s="100">
        <f>SUM(P39:P52)</f>
        <v>0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</sheetData>
  <sheetProtection algorithmName="SHA-512" hashValue="UD4UizreokKhlq3aBtUwDZeDNBkOYem4FHjTNc4+SCLarTha+ZOA4YtnW0IuxyNjOYu1zZBky2wHulAtSl+D8w==" saltValue="UEwKKLl6m6HzBS9LTGuyeQ==" spinCount="100000" sheet="1" objects="1" scenarios="1" selectLockedCells="1"/>
  <mergeCells count="5">
    <mergeCell ref="D2:I2"/>
    <mergeCell ref="M34:O34"/>
    <mergeCell ref="M53:O53"/>
    <mergeCell ref="B36:M36"/>
    <mergeCell ref="B4:P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39997558519241921"/>
  </sheetPr>
  <dimension ref="A1:W169"/>
  <sheetViews>
    <sheetView zoomScale="90" zoomScaleNormal="90" workbookViewId="0">
      <selection activeCell="B15" sqref="B15"/>
    </sheetView>
  </sheetViews>
  <sheetFormatPr defaultRowHeight="12.75" x14ac:dyDescent="0.2"/>
  <cols>
    <col min="1" max="1" width="5.140625" customWidth="1"/>
    <col min="2" max="2" width="30.7109375" customWidth="1"/>
    <col min="3" max="3" width="2.140625" customWidth="1"/>
    <col min="4" max="15" width="12.5703125" customWidth="1"/>
    <col min="16" max="16" width="19.5703125" customWidth="1"/>
  </cols>
  <sheetData>
    <row r="1" spans="1:23" ht="13.5" thickBo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42.6" customHeight="1" thickBot="1" x14ac:dyDescent="0.25">
      <c r="A2" s="14"/>
      <c r="B2" s="14"/>
      <c r="C2" s="14"/>
      <c r="D2" s="275" t="s">
        <v>50</v>
      </c>
      <c r="E2" s="276"/>
      <c r="F2" s="276"/>
      <c r="G2" s="276"/>
      <c r="H2" s="276"/>
      <c r="I2" s="277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3.5" thickBo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9.5" customHeight="1" thickBot="1" x14ac:dyDescent="0.25">
      <c r="A4" s="14"/>
      <c r="B4" s="249" t="s">
        <v>236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3.5" thickBot="1" x14ac:dyDescent="0.25">
      <c r="A5" s="14"/>
      <c r="B5" s="14"/>
      <c r="C5" s="14"/>
      <c r="D5" s="14"/>
      <c r="E5" s="14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36.950000000000003" customHeight="1" thickBot="1" x14ac:dyDescent="0.25">
      <c r="A6" s="14"/>
      <c r="B6" s="71" t="s">
        <v>51</v>
      </c>
      <c r="C6" s="14"/>
      <c r="D6" s="73" t="s">
        <v>3</v>
      </c>
      <c r="E6" s="73" t="s">
        <v>4</v>
      </c>
      <c r="F6" s="73" t="s">
        <v>5</v>
      </c>
      <c r="G6" s="73" t="s">
        <v>6</v>
      </c>
      <c r="H6" s="74" t="s">
        <v>7</v>
      </c>
      <c r="I6" s="75" t="s">
        <v>8</v>
      </c>
      <c r="J6" s="76" t="s">
        <v>9</v>
      </c>
      <c r="K6" s="73" t="s">
        <v>10</v>
      </c>
      <c r="L6" s="73" t="s">
        <v>11</v>
      </c>
      <c r="M6" s="73" t="s">
        <v>12</v>
      </c>
      <c r="N6" s="73" t="s">
        <v>13</v>
      </c>
      <c r="O6" s="74" t="s">
        <v>14</v>
      </c>
      <c r="P6" s="77" t="s">
        <v>15</v>
      </c>
      <c r="Q6" s="16"/>
      <c r="R6" s="14"/>
      <c r="S6" s="14"/>
      <c r="T6" s="14"/>
      <c r="U6" s="14"/>
      <c r="V6" s="14"/>
      <c r="W6" s="14"/>
    </row>
    <row r="7" spans="1:23" ht="21.95" customHeight="1" x14ac:dyDescent="0.2">
      <c r="A7" s="14"/>
      <c r="B7" s="72" t="s">
        <v>52</v>
      </c>
      <c r="C7" s="14"/>
      <c r="D7" s="198"/>
      <c r="E7" s="198"/>
      <c r="F7" s="198"/>
      <c r="G7" s="198"/>
      <c r="H7" s="199"/>
      <c r="I7" s="198"/>
      <c r="J7" s="198"/>
      <c r="K7" s="198"/>
      <c r="L7" s="198"/>
      <c r="M7" s="198"/>
      <c r="N7" s="198"/>
      <c r="O7" s="199"/>
      <c r="P7" s="69">
        <f>SUM(D7:O7)</f>
        <v>0</v>
      </c>
      <c r="Q7" s="14"/>
      <c r="R7" s="14"/>
      <c r="S7" s="14"/>
      <c r="T7" s="14"/>
      <c r="U7" s="14"/>
      <c r="V7" s="14"/>
      <c r="W7" s="14"/>
    </row>
    <row r="8" spans="1:23" ht="21.95" customHeight="1" x14ac:dyDescent="0.2">
      <c r="A8" s="14"/>
      <c r="B8" s="72" t="s">
        <v>53</v>
      </c>
      <c r="C8" s="14"/>
      <c r="D8" s="198"/>
      <c r="E8" s="198"/>
      <c r="F8" s="198"/>
      <c r="G8" s="198"/>
      <c r="H8" s="199"/>
      <c r="I8" s="198"/>
      <c r="J8" s="198"/>
      <c r="K8" s="198"/>
      <c r="L8" s="198"/>
      <c r="M8" s="198"/>
      <c r="N8" s="198"/>
      <c r="O8" s="199"/>
      <c r="P8" s="70">
        <f t="shared" ref="P8:P17" si="0">SUM(D8:O8)</f>
        <v>0</v>
      </c>
      <c r="Q8" s="14"/>
      <c r="R8" s="14"/>
      <c r="S8" s="14"/>
      <c r="T8" s="14"/>
      <c r="U8" s="14"/>
      <c r="V8" s="14"/>
      <c r="W8" s="14"/>
    </row>
    <row r="9" spans="1:23" ht="21.95" customHeight="1" x14ac:dyDescent="0.2">
      <c r="A9" s="14"/>
      <c r="B9" s="72" t="s">
        <v>54</v>
      </c>
      <c r="C9" s="14"/>
      <c r="D9" s="198"/>
      <c r="E9" s="198"/>
      <c r="F9" s="198"/>
      <c r="G9" s="198"/>
      <c r="H9" s="199"/>
      <c r="I9" s="198"/>
      <c r="J9" s="198"/>
      <c r="K9" s="198"/>
      <c r="L9" s="198"/>
      <c r="M9" s="198"/>
      <c r="N9" s="198"/>
      <c r="O9" s="199"/>
      <c r="P9" s="70">
        <f t="shared" si="0"/>
        <v>0</v>
      </c>
      <c r="Q9" s="14"/>
      <c r="R9" s="14"/>
      <c r="S9" s="14"/>
      <c r="T9" s="14"/>
      <c r="U9" s="14"/>
      <c r="V9" s="14"/>
      <c r="W9" s="14"/>
    </row>
    <row r="10" spans="1:23" ht="21.95" customHeight="1" x14ac:dyDescent="0.2">
      <c r="A10" s="14"/>
      <c r="B10" s="72" t="s">
        <v>55</v>
      </c>
      <c r="C10" s="14"/>
      <c r="D10" s="198"/>
      <c r="E10" s="198"/>
      <c r="F10" s="198"/>
      <c r="G10" s="198"/>
      <c r="H10" s="199"/>
      <c r="I10" s="198"/>
      <c r="J10" s="198"/>
      <c r="K10" s="198"/>
      <c r="L10" s="198"/>
      <c r="M10" s="198"/>
      <c r="N10" s="198"/>
      <c r="O10" s="199"/>
      <c r="P10" s="70">
        <f t="shared" si="0"/>
        <v>0</v>
      </c>
      <c r="Q10" s="14"/>
      <c r="R10" s="14"/>
      <c r="S10" s="14"/>
      <c r="T10" s="14"/>
      <c r="U10" s="14"/>
      <c r="V10" s="14"/>
      <c r="W10" s="14"/>
    </row>
    <row r="11" spans="1:23" ht="21.95" customHeight="1" x14ac:dyDescent="0.2">
      <c r="A11" s="14"/>
      <c r="B11" s="72" t="s">
        <v>56</v>
      </c>
      <c r="C11" s="14"/>
      <c r="D11" s="198"/>
      <c r="E11" s="198"/>
      <c r="F11" s="198"/>
      <c r="G11" s="198"/>
      <c r="H11" s="199"/>
      <c r="I11" s="198"/>
      <c r="J11" s="198"/>
      <c r="K11" s="198"/>
      <c r="L11" s="198"/>
      <c r="M11" s="198"/>
      <c r="N11" s="198"/>
      <c r="O11" s="199"/>
      <c r="P11" s="70">
        <f t="shared" si="0"/>
        <v>0</v>
      </c>
      <c r="Q11" s="14"/>
      <c r="R11" s="14"/>
      <c r="S11" s="14"/>
      <c r="T11" s="14"/>
      <c r="U11" s="14"/>
      <c r="V11" s="14"/>
      <c r="W11" s="14"/>
    </row>
    <row r="12" spans="1:23" ht="21.95" customHeight="1" x14ac:dyDescent="0.2">
      <c r="A12" s="14"/>
      <c r="B12" s="72" t="s">
        <v>57</v>
      </c>
      <c r="C12" s="14"/>
      <c r="D12" s="198"/>
      <c r="E12" s="198"/>
      <c r="F12" s="198"/>
      <c r="G12" s="198"/>
      <c r="H12" s="199"/>
      <c r="I12" s="198"/>
      <c r="J12" s="198"/>
      <c r="K12" s="198"/>
      <c r="L12" s="198"/>
      <c r="M12" s="198"/>
      <c r="N12" s="198"/>
      <c r="O12" s="199"/>
      <c r="P12" s="70">
        <f t="shared" si="0"/>
        <v>0</v>
      </c>
      <c r="Q12" s="14"/>
      <c r="R12" s="14"/>
      <c r="S12" s="14"/>
      <c r="T12" s="14"/>
      <c r="U12" s="14"/>
      <c r="V12" s="14"/>
      <c r="W12" s="14"/>
    </row>
    <row r="13" spans="1:23" ht="21.95" customHeight="1" x14ac:dyDescent="0.2">
      <c r="A13" s="14"/>
      <c r="B13" s="72" t="s">
        <v>58</v>
      </c>
      <c r="C13" s="14"/>
      <c r="D13" s="198"/>
      <c r="E13" s="198"/>
      <c r="F13" s="198"/>
      <c r="G13" s="198"/>
      <c r="H13" s="199"/>
      <c r="I13" s="198"/>
      <c r="J13" s="198"/>
      <c r="K13" s="198"/>
      <c r="L13" s="198"/>
      <c r="M13" s="198"/>
      <c r="N13" s="198"/>
      <c r="O13" s="199"/>
      <c r="P13" s="70">
        <f t="shared" si="0"/>
        <v>0</v>
      </c>
      <c r="Q13" s="14"/>
      <c r="R13" s="14"/>
      <c r="S13" s="14"/>
      <c r="T13" s="14"/>
      <c r="U13" s="14"/>
      <c r="V13" s="14"/>
      <c r="W13" s="14"/>
    </row>
    <row r="14" spans="1:23" ht="21.95" customHeight="1" x14ac:dyDescent="0.2">
      <c r="A14" s="14"/>
      <c r="B14" s="72" t="s">
        <v>59</v>
      </c>
      <c r="C14" s="14"/>
      <c r="D14" s="198"/>
      <c r="E14" s="198"/>
      <c r="F14" s="198"/>
      <c r="G14" s="198"/>
      <c r="H14" s="199"/>
      <c r="I14" s="198"/>
      <c r="J14" s="214"/>
      <c r="K14" s="198"/>
      <c r="L14" s="198"/>
      <c r="M14" s="198"/>
      <c r="N14" s="198"/>
      <c r="O14" s="199"/>
      <c r="P14" s="70">
        <f t="shared" si="0"/>
        <v>0</v>
      </c>
      <c r="Q14" s="14"/>
      <c r="R14" s="14"/>
      <c r="S14" s="14"/>
      <c r="T14" s="14"/>
      <c r="U14" s="14"/>
      <c r="V14" s="14"/>
      <c r="W14" s="14"/>
    </row>
    <row r="15" spans="1:23" ht="21.95" customHeight="1" x14ac:dyDescent="0.2">
      <c r="A15" s="14"/>
      <c r="B15" s="215" t="s">
        <v>60</v>
      </c>
      <c r="C15" s="14"/>
      <c r="D15" s="198"/>
      <c r="E15" s="198"/>
      <c r="F15" s="198"/>
      <c r="G15" s="198"/>
      <c r="H15" s="199"/>
      <c r="I15" s="198"/>
      <c r="J15" s="198"/>
      <c r="K15" s="198"/>
      <c r="L15" s="198"/>
      <c r="M15" s="198"/>
      <c r="N15" s="198"/>
      <c r="O15" s="199"/>
      <c r="P15" s="70">
        <f t="shared" si="0"/>
        <v>0</v>
      </c>
      <c r="Q15" s="14"/>
      <c r="R15" s="14"/>
      <c r="S15" s="14"/>
      <c r="T15" s="14"/>
      <c r="U15" s="14"/>
      <c r="V15" s="14"/>
      <c r="W15" s="14"/>
    </row>
    <row r="16" spans="1:23" ht="21.95" customHeight="1" x14ac:dyDescent="0.2">
      <c r="A16" s="14"/>
      <c r="B16" s="215" t="s">
        <v>60</v>
      </c>
      <c r="C16" s="14"/>
      <c r="D16" s="198"/>
      <c r="E16" s="198"/>
      <c r="F16" s="198"/>
      <c r="G16" s="198"/>
      <c r="H16" s="199"/>
      <c r="I16" s="198"/>
      <c r="J16" s="198"/>
      <c r="K16" s="198"/>
      <c r="L16" s="198"/>
      <c r="M16" s="198"/>
      <c r="N16" s="198"/>
      <c r="O16" s="199"/>
      <c r="P16" s="70">
        <f t="shared" si="0"/>
        <v>0</v>
      </c>
      <c r="Q16" s="14"/>
      <c r="R16" s="14"/>
      <c r="S16" s="14"/>
      <c r="T16" s="14"/>
      <c r="U16" s="14"/>
      <c r="V16" s="14"/>
      <c r="W16" s="14"/>
    </row>
    <row r="17" spans="1:23" ht="21.95" customHeight="1" x14ac:dyDescent="0.2">
      <c r="A17" s="14"/>
      <c r="B17" s="215"/>
      <c r="C17" s="14"/>
      <c r="D17" s="198"/>
      <c r="E17" s="198"/>
      <c r="F17" s="198"/>
      <c r="G17" s="198"/>
      <c r="H17" s="199"/>
      <c r="I17" s="198"/>
      <c r="J17" s="198"/>
      <c r="K17" s="198"/>
      <c r="L17" s="198"/>
      <c r="M17" s="198"/>
      <c r="N17" s="198"/>
      <c r="O17" s="199"/>
      <c r="P17" s="70">
        <f t="shared" si="0"/>
        <v>0</v>
      </c>
      <c r="Q17" s="14"/>
      <c r="R17" s="14"/>
      <c r="S17" s="14"/>
      <c r="T17" s="14"/>
      <c r="U17" s="14"/>
      <c r="V17" s="14"/>
      <c r="W17" s="14"/>
    </row>
    <row r="18" spans="1:23" ht="27" customHeight="1" thickBot="1" x14ac:dyDescent="0.25">
      <c r="A18" s="14"/>
      <c r="B18" s="99" t="s">
        <v>180</v>
      </c>
      <c r="C18" s="14"/>
      <c r="D18" s="91">
        <f>SUM(D7:D17)</f>
        <v>0</v>
      </c>
      <c r="E18" s="91">
        <f t="shared" ref="E18:O18" si="1">SUM(E7:E17)</f>
        <v>0</v>
      </c>
      <c r="F18" s="91">
        <f t="shared" si="1"/>
        <v>0</v>
      </c>
      <c r="G18" s="91">
        <f t="shared" si="1"/>
        <v>0</v>
      </c>
      <c r="H18" s="91">
        <f t="shared" si="1"/>
        <v>0</v>
      </c>
      <c r="I18" s="91">
        <f t="shared" si="1"/>
        <v>0</v>
      </c>
      <c r="J18" s="91">
        <f t="shared" si="1"/>
        <v>0</v>
      </c>
      <c r="K18" s="91">
        <f t="shared" si="1"/>
        <v>0</v>
      </c>
      <c r="L18" s="91">
        <f t="shared" si="1"/>
        <v>0</v>
      </c>
      <c r="M18" s="91">
        <f t="shared" si="1"/>
        <v>0</v>
      </c>
      <c r="N18" s="91">
        <f t="shared" si="1"/>
        <v>0</v>
      </c>
      <c r="O18" s="91">
        <f t="shared" si="1"/>
        <v>0</v>
      </c>
      <c r="P18" s="127"/>
      <c r="Q18" s="14"/>
      <c r="R18" s="14"/>
      <c r="S18" s="14"/>
      <c r="T18" s="14"/>
      <c r="U18" s="14"/>
      <c r="V18" s="14"/>
      <c r="W18" s="14"/>
    </row>
    <row r="19" spans="1:23" ht="32.25" customHeight="1" thickBo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78" t="s">
        <v>161</v>
      </c>
      <c r="N19" s="279"/>
      <c r="O19" s="280"/>
      <c r="P19" s="100">
        <f>SUM(P7:P18)</f>
        <v>0</v>
      </c>
      <c r="Q19" s="14"/>
      <c r="R19" s="14"/>
      <c r="S19" s="14"/>
      <c r="T19" s="14"/>
      <c r="U19" s="14"/>
      <c r="V19" s="14"/>
      <c r="W19" s="14"/>
    </row>
    <row r="20" spans="1:23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</sheetData>
  <sheetProtection algorithmName="SHA-512" hashValue="ijDzcPA0fOczOcsle6Sz8PuMuPmJNPBO8C5M4Dx603kJUohrqKOo/l/JFyDn6T8xSVdRPMkA8U838twi/4cbzA==" saltValue="dVIR2EwChgG5dLl+GSc1aQ==" spinCount="100000" sheet="1" objects="1" scenarios="1" selectLockedCells="1"/>
  <mergeCells count="3">
    <mergeCell ref="D2:I2"/>
    <mergeCell ref="B4:M4"/>
    <mergeCell ref="M19:O1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-0.249977111117893"/>
  </sheetPr>
  <dimension ref="A1:V51"/>
  <sheetViews>
    <sheetView zoomScale="80" zoomScaleNormal="80" workbookViewId="0">
      <selection activeCell="B27" sqref="B27"/>
    </sheetView>
  </sheetViews>
  <sheetFormatPr defaultRowHeight="12.75" x14ac:dyDescent="0.2"/>
  <cols>
    <col min="1" max="1" width="4.85546875" customWidth="1"/>
    <col min="2" max="2" width="48.7109375" customWidth="1"/>
    <col min="3" max="6" width="22.7109375" customWidth="1"/>
    <col min="7" max="7" width="25.140625" customWidth="1"/>
    <col min="8" max="22" width="8.7109375" customWidth="1"/>
  </cols>
  <sheetData>
    <row r="1" spans="1:22" ht="24" customHeight="1" thickBo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39" customHeight="1" thickBot="1" x14ac:dyDescent="0.25">
      <c r="A2" s="95"/>
      <c r="B2" s="281" t="s">
        <v>69</v>
      </c>
      <c r="C2" s="282"/>
      <c r="D2" s="282"/>
      <c r="E2" s="282"/>
      <c r="F2" s="28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21" customHeight="1" thickBot="1" x14ac:dyDescent="0.3">
      <c r="A3" s="95"/>
      <c r="B3" s="110"/>
      <c r="C3" s="40" t="s">
        <v>70</v>
      </c>
      <c r="D3" s="40" t="s">
        <v>71</v>
      </c>
      <c r="E3" s="40" t="s">
        <v>72</v>
      </c>
      <c r="F3" s="40" t="s">
        <v>73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2" ht="30.75" customHeight="1" thickBot="1" x14ac:dyDescent="0.25">
      <c r="A4" s="95"/>
      <c r="B4" s="84" t="s">
        <v>74</v>
      </c>
      <c r="C4" s="85" t="s">
        <v>262</v>
      </c>
      <c r="D4" s="86"/>
      <c r="E4" s="87"/>
      <c r="F4" s="88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</row>
    <row r="5" spans="1:22" ht="21" customHeight="1" thickBot="1" x14ac:dyDescent="0.25">
      <c r="A5" s="95"/>
      <c r="B5" s="44" t="s">
        <v>75</v>
      </c>
      <c r="C5" s="41"/>
      <c r="D5" s="42"/>
      <c r="E5" s="42"/>
      <c r="F5" s="43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2" ht="21" customHeight="1" x14ac:dyDescent="0.2">
      <c r="A6" s="95"/>
      <c r="B6" s="284" t="s">
        <v>76</v>
      </c>
      <c r="C6" s="285"/>
      <c r="D6" s="285"/>
      <c r="E6" s="285"/>
      <c r="F6" s="286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2" ht="21" customHeight="1" x14ac:dyDescent="0.2">
      <c r="A7" s="95"/>
      <c r="B7" s="45" t="s">
        <v>77</v>
      </c>
      <c r="C7" s="46"/>
      <c r="D7" s="46"/>
      <c r="E7" s="46"/>
      <c r="F7" s="47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</row>
    <row r="8" spans="1:22" ht="21" customHeight="1" x14ac:dyDescent="0.2">
      <c r="A8" s="95"/>
      <c r="B8" s="45" t="s">
        <v>78</v>
      </c>
      <c r="C8" s="46"/>
      <c r="D8" s="46"/>
      <c r="E8" s="46"/>
      <c r="F8" s="47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1:22" ht="21" customHeight="1" x14ac:dyDescent="0.2">
      <c r="A9" s="95"/>
      <c r="B9" s="45" t="s">
        <v>79</v>
      </c>
      <c r="C9" s="46"/>
      <c r="D9" s="46"/>
      <c r="E9" s="46"/>
      <c r="F9" s="47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</row>
    <row r="10" spans="1:22" ht="21" customHeight="1" x14ac:dyDescent="0.2">
      <c r="A10" s="95"/>
      <c r="B10" s="45" t="s">
        <v>80</v>
      </c>
      <c r="C10" s="46"/>
      <c r="D10" s="46"/>
      <c r="E10" s="46"/>
      <c r="F10" s="47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</row>
    <row r="11" spans="1:22" ht="21" customHeight="1" x14ac:dyDescent="0.2">
      <c r="A11" s="95"/>
      <c r="B11" s="45" t="s">
        <v>81</v>
      </c>
      <c r="C11" s="46"/>
      <c r="D11" s="46"/>
      <c r="E11" s="46"/>
      <c r="F11" s="47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</row>
    <row r="12" spans="1:22" ht="21" customHeight="1" x14ac:dyDescent="0.2">
      <c r="A12" s="95"/>
      <c r="B12" s="284" t="s">
        <v>82</v>
      </c>
      <c r="C12" s="285"/>
      <c r="D12" s="285"/>
      <c r="E12" s="285"/>
      <c r="F12" s="286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</row>
    <row r="13" spans="1:22" ht="21" customHeight="1" x14ac:dyDescent="0.2">
      <c r="A13" s="95"/>
      <c r="B13" s="48" t="s">
        <v>83</v>
      </c>
      <c r="C13" s="49"/>
      <c r="D13" s="50"/>
      <c r="E13" s="51"/>
      <c r="F13" s="52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</row>
    <row r="14" spans="1:22" ht="21" customHeight="1" thickBot="1" x14ac:dyDescent="0.25">
      <c r="A14" s="95"/>
      <c r="B14" s="48" t="s">
        <v>84</v>
      </c>
      <c r="C14" s="49"/>
      <c r="D14" s="50"/>
      <c r="E14" s="51"/>
      <c r="F14" s="52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</row>
    <row r="15" spans="1:22" ht="21" customHeight="1" thickBot="1" x14ac:dyDescent="0.25">
      <c r="A15" s="95"/>
      <c r="B15" s="40" t="s">
        <v>85</v>
      </c>
      <c r="C15" s="53">
        <f t="shared" ref="C15:F15" si="0">SUM(C14-C13)</f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</row>
    <row r="16" spans="1:22" ht="21" customHeight="1" x14ac:dyDescent="0.2">
      <c r="A16" s="95"/>
      <c r="B16" s="54" t="s">
        <v>86</v>
      </c>
      <c r="C16" s="50"/>
      <c r="D16" s="50"/>
      <c r="E16" s="50"/>
      <c r="F16" s="52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</row>
    <row r="17" spans="1:22" ht="21" customHeight="1" thickBot="1" x14ac:dyDescent="0.3">
      <c r="A17" s="95"/>
      <c r="B17" s="55" t="s">
        <v>87</v>
      </c>
      <c r="C17" s="56">
        <f t="shared" ref="C17:F17" si="1">SUM(C15-C16)</f>
        <v>0</v>
      </c>
      <c r="D17" s="56">
        <f t="shared" si="1"/>
        <v>0</v>
      </c>
      <c r="E17" s="56">
        <f t="shared" si="1"/>
        <v>0</v>
      </c>
      <c r="F17" s="57">
        <f t="shared" si="1"/>
        <v>0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</row>
    <row r="18" spans="1:22" ht="21" customHeight="1" thickBot="1" x14ac:dyDescent="0.25">
      <c r="A18" s="95"/>
      <c r="B18" s="40" t="s">
        <v>88</v>
      </c>
      <c r="C18" s="53" t="e">
        <f>SUM(C16/C15)</f>
        <v>#DIV/0!</v>
      </c>
      <c r="D18" s="53" t="e">
        <f t="shared" ref="D18:F18" si="2">SUM(D16/D15)</f>
        <v>#DIV/0!</v>
      </c>
      <c r="E18" s="53" t="e">
        <f t="shared" si="2"/>
        <v>#DIV/0!</v>
      </c>
      <c r="F18" s="53" t="e">
        <f t="shared" si="2"/>
        <v>#DIV/0!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</row>
    <row r="19" spans="1:22" ht="21" customHeight="1" thickBot="1" x14ac:dyDescent="0.3">
      <c r="A19" s="95"/>
      <c r="B19" s="58"/>
      <c r="C19" s="59"/>
      <c r="D19" s="59"/>
      <c r="E19" s="59"/>
      <c r="F19" s="60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</row>
    <row r="20" spans="1:22" ht="21" customHeight="1" thickBot="1" x14ac:dyDescent="0.25">
      <c r="A20" s="95"/>
      <c r="B20" s="40" t="s">
        <v>89</v>
      </c>
      <c r="C20" s="40"/>
      <c r="D20" s="40"/>
      <c r="E20" s="40"/>
      <c r="F20" s="40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</row>
    <row r="21" spans="1:22" ht="21" customHeight="1" x14ac:dyDescent="0.2">
      <c r="A21" s="95"/>
      <c r="B21" s="61" t="s">
        <v>90</v>
      </c>
      <c r="C21" s="62"/>
      <c r="D21" s="62"/>
      <c r="E21" s="62"/>
      <c r="F21" s="63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</row>
    <row r="22" spans="1:22" ht="21" customHeight="1" x14ac:dyDescent="0.2">
      <c r="A22" s="95"/>
      <c r="B22" s="61" t="s">
        <v>91</v>
      </c>
      <c r="C22" s="62"/>
      <c r="D22" s="62"/>
      <c r="E22" s="62"/>
      <c r="F22" s="63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</row>
    <row r="23" spans="1:22" ht="21" customHeight="1" x14ac:dyDescent="0.2">
      <c r="A23" s="95"/>
      <c r="B23" s="61" t="s">
        <v>92</v>
      </c>
      <c r="C23" s="62"/>
      <c r="D23" s="62"/>
      <c r="E23" s="62"/>
      <c r="F23" s="63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</row>
    <row r="24" spans="1:22" ht="21" customHeight="1" x14ac:dyDescent="0.2">
      <c r="A24" s="95"/>
      <c r="B24" s="61" t="s">
        <v>93</v>
      </c>
      <c r="C24" s="62"/>
      <c r="D24" s="62"/>
      <c r="E24" s="62"/>
      <c r="F24" s="63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</row>
    <row r="25" spans="1:22" ht="21" customHeight="1" x14ac:dyDescent="0.2">
      <c r="A25" s="95"/>
      <c r="B25" s="61" t="s">
        <v>94</v>
      </c>
      <c r="C25" s="62"/>
      <c r="D25" s="62"/>
      <c r="E25" s="62"/>
      <c r="F25" s="63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</row>
    <row r="26" spans="1:22" ht="21" customHeight="1" thickBot="1" x14ac:dyDescent="0.25">
      <c r="A26" s="95"/>
      <c r="B26" s="61" t="s">
        <v>95</v>
      </c>
      <c r="C26" s="62"/>
      <c r="D26" s="62"/>
      <c r="E26" s="62"/>
      <c r="F26" s="63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</row>
    <row r="27" spans="1:22" ht="21" customHeight="1" thickBot="1" x14ac:dyDescent="0.3">
      <c r="A27" s="95"/>
      <c r="B27" s="223"/>
      <c r="C27" s="216"/>
      <c r="D27" s="217"/>
      <c r="E27" s="216"/>
      <c r="F27" s="218"/>
      <c r="G27" s="83" t="s">
        <v>96</v>
      </c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</row>
    <row r="28" spans="1:22" ht="21" customHeight="1" thickBot="1" x14ac:dyDescent="0.25">
      <c r="A28" s="95"/>
      <c r="B28" s="40" t="s">
        <v>97</v>
      </c>
      <c r="C28" s="82">
        <f>SUM(C21:C27)</f>
        <v>0</v>
      </c>
      <c r="D28" s="82">
        <f>SUM(D21:D27)</f>
        <v>0</v>
      </c>
      <c r="E28" s="82">
        <f>SUM(E21:E27)</f>
        <v>0</v>
      </c>
      <c r="F28" s="82">
        <f>SUM(F21:F27)</f>
        <v>0</v>
      </c>
      <c r="G28" s="83">
        <f>SUM(C28:F28)</f>
        <v>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22" ht="21" customHeight="1" x14ac:dyDescent="0.2">
      <c r="A29" s="95"/>
      <c r="B29" s="61" t="s">
        <v>98</v>
      </c>
      <c r="C29" s="62"/>
      <c r="D29" s="62"/>
      <c r="E29" s="62"/>
      <c r="F29" s="63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22" ht="21" customHeight="1" x14ac:dyDescent="0.2">
      <c r="A30" s="95"/>
      <c r="B30" s="64" t="s">
        <v>99</v>
      </c>
      <c r="C30" s="65"/>
      <c r="D30" s="65"/>
      <c r="E30" s="65"/>
      <c r="F30" s="66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22" ht="21" customHeight="1" thickBot="1" x14ac:dyDescent="0.3">
      <c r="A31" s="95"/>
      <c r="B31" s="222"/>
      <c r="C31" s="219"/>
      <c r="D31" s="220"/>
      <c r="E31" s="219"/>
      <c r="F31" s="221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22" ht="21" customHeight="1" x14ac:dyDescent="0.2">
      <c r="A32" s="95"/>
      <c r="B32" s="67"/>
      <c r="C32" s="68"/>
      <c r="D32" s="68"/>
      <c r="E32" s="68"/>
      <c r="F32" s="68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</row>
    <row r="33" spans="1:22" x14ac:dyDescent="0.2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</row>
    <row r="34" spans="1:22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1:22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1:22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1:22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2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</row>
    <row r="40" spans="1:22" x14ac:dyDescent="0.2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</row>
    <row r="41" spans="1:22" x14ac:dyDescent="0.2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</row>
    <row r="42" spans="1:22" x14ac:dyDescent="0.2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</row>
    <row r="43" spans="1:22" x14ac:dyDescent="0.2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</row>
    <row r="44" spans="1:22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2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2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</row>
    <row r="47" spans="1:22" x14ac:dyDescent="0.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</row>
    <row r="48" spans="1:22" x14ac:dyDescent="0.2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x14ac:dyDescent="0.2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</row>
    <row r="50" spans="1:22" x14ac:dyDescent="0.2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2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</row>
  </sheetData>
  <sheetProtection algorithmName="SHA-512" hashValue="ZdZnRPKRop6vKYZSt05HK1vxr9yjDErO4v3XENzKH/DGOEJJMSxFS9UQWMsmAHZr4Xx7LVsk1mEM7JBM7r2UIw==" saltValue="ybyuIpsYQMrwGBU4dT+MNQ==" spinCount="100000" sheet="1" objects="1" scenarios="1" selectLockedCells="1"/>
  <mergeCells count="3">
    <mergeCell ref="B2:F2"/>
    <mergeCell ref="B6:F6"/>
    <mergeCell ref="B12:F1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2</xdr:col>
                    <xdr:colOff>295275</xdr:colOff>
                    <xdr:row>3</xdr:row>
                    <xdr:rowOff>9525</xdr:rowOff>
                  </from>
                  <to>
                    <xdr:col>2</xdr:col>
                    <xdr:colOff>1495425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>
                  <from>
                    <xdr:col>3</xdr:col>
                    <xdr:colOff>295275</xdr:colOff>
                    <xdr:row>3</xdr:row>
                    <xdr:rowOff>9525</xdr:rowOff>
                  </from>
                  <to>
                    <xdr:col>3</xdr:col>
                    <xdr:colOff>1495425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4</xdr:col>
                    <xdr:colOff>295275</xdr:colOff>
                    <xdr:row>3</xdr:row>
                    <xdr:rowOff>9525</xdr:rowOff>
                  </from>
                  <to>
                    <xdr:col>4</xdr:col>
                    <xdr:colOff>1495425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5</xdr:col>
                    <xdr:colOff>295275</xdr:colOff>
                    <xdr:row>3</xdr:row>
                    <xdr:rowOff>9525</xdr:rowOff>
                  </from>
                  <to>
                    <xdr:col>5</xdr:col>
                    <xdr:colOff>1495425</xdr:colOff>
                    <xdr:row>3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Z104"/>
  <sheetViews>
    <sheetView zoomScale="90" zoomScaleNormal="90" workbookViewId="0">
      <selection activeCell="D7" sqref="D7"/>
    </sheetView>
  </sheetViews>
  <sheetFormatPr defaultRowHeight="12.75" x14ac:dyDescent="0.2"/>
  <cols>
    <col min="1" max="1" width="5.140625" customWidth="1"/>
    <col min="2" max="2" width="33.140625" customWidth="1"/>
    <col min="3" max="3" width="2.140625" customWidth="1"/>
    <col min="4" max="15" width="12.5703125" customWidth="1"/>
    <col min="16" max="16" width="15.140625" customWidth="1"/>
  </cols>
  <sheetData>
    <row r="1" spans="1:26" ht="13.5" thickBo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5.25" thickBot="1" x14ac:dyDescent="0.25">
      <c r="A2" s="23"/>
      <c r="B2" s="23"/>
      <c r="C2" s="23"/>
      <c r="D2" s="287" t="s">
        <v>100</v>
      </c>
      <c r="E2" s="288"/>
      <c r="F2" s="288"/>
      <c r="G2" s="288"/>
      <c r="H2" s="288"/>
      <c r="I2" s="289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" thickBot="1" x14ac:dyDescent="0.25">
      <c r="A4" s="23"/>
      <c r="B4" s="249" t="s">
        <v>232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3.5" thickBot="1" x14ac:dyDescent="0.25">
      <c r="A5" s="23"/>
      <c r="B5" s="23"/>
      <c r="C5" s="23"/>
      <c r="D5" s="23"/>
      <c r="E5" s="23"/>
      <c r="F5" s="35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31.5" customHeight="1" thickBot="1" x14ac:dyDescent="0.25">
      <c r="A6" s="23"/>
      <c r="B6" s="38" t="s">
        <v>18</v>
      </c>
      <c r="C6" s="23"/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21" t="s">
        <v>8</v>
      </c>
      <c r="J6" s="20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 t="s">
        <v>14</v>
      </c>
      <c r="P6" s="31" t="s">
        <v>15</v>
      </c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1.95" customHeight="1" x14ac:dyDescent="0.2">
      <c r="A7" s="23"/>
      <c r="B7" s="17" t="s">
        <v>101</v>
      </c>
      <c r="C7" s="23"/>
      <c r="D7" s="198"/>
      <c r="E7" s="198"/>
      <c r="F7" s="198"/>
      <c r="G7" s="198"/>
      <c r="H7" s="199"/>
      <c r="I7" s="198"/>
      <c r="J7" s="198"/>
      <c r="K7" s="198"/>
      <c r="L7" s="198"/>
      <c r="M7" s="198"/>
      <c r="N7" s="198"/>
      <c r="O7" s="199"/>
      <c r="P7" s="69">
        <f>SUM(D7:O7)</f>
        <v>0</v>
      </c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1.95" customHeight="1" x14ac:dyDescent="0.2">
      <c r="A8" s="23"/>
      <c r="B8" s="17" t="s">
        <v>102</v>
      </c>
      <c r="C8" s="23"/>
      <c r="D8" s="198"/>
      <c r="E8" s="198"/>
      <c r="F8" s="198"/>
      <c r="G8" s="198"/>
      <c r="H8" s="199"/>
      <c r="I8" s="198"/>
      <c r="J8" s="198"/>
      <c r="K8" s="198"/>
      <c r="L8" s="198"/>
      <c r="M8" s="198"/>
      <c r="N8" s="198"/>
      <c r="O8" s="199"/>
      <c r="P8" s="69">
        <f t="shared" ref="P8:P16" si="0">SUM(D8:O8)</f>
        <v>0</v>
      </c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1.95" customHeight="1" x14ac:dyDescent="0.2">
      <c r="A9" s="23"/>
      <c r="B9" s="17" t="s">
        <v>103</v>
      </c>
      <c r="C9" s="23"/>
      <c r="D9" s="198"/>
      <c r="E9" s="198"/>
      <c r="F9" s="198"/>
      <c r="G9" s="198"/>
      <c r="H9" s="199"/>
      <c r="I9" s="198"/>
      <c r="J9" s="198"/>
      <c r="K9" s="198"/>
      <c r="L9" s="198"/>
      <c r="M9" s="198"/>
      <c r="N9" s="198"/>
      <c r="O9" s="199"/>
      <c r="P9" s="69">
        <f t="shared" si="0"/>
        <v>0</v>
      </c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1.95" customHeight="1" x14ac:dyDescent="0.2">
      <c r="A10" s="23"/>
      <c r="B10" s="17" t="s">
        <v>104</v>
      </c>
      <c r="C10" s="23"/>
      <c r="D10" s="198"/>
      <c r="E10" s="198"/>
      <c r="F10" s="198"/>
      <c r="G10" s="198"/>
      <c r="H10" s="199"/>
      <c r="I10" s="198"/>
      <c r="J10" s="198"/>
      <c r="K10" s="198"/>
      <c r="L10" s="198"/>
      <c r="M10" s="198"/>
      <c r="N10" s="198"/>
      <c r="O10" s="199"/>
      <c r="P10" s="69">
        <f t="shared" si="0"/>
        <v>0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1.95" customHeight="1" x14ac:dyDescent="0.2">
      <c r="A11" s="23"/>
      <c r="B11" s="17" t="s">
        <v>105</v>
      </c>
      <c r="C11" s="23"/>
      <c r="D11" s="198"/>
      <c r="E11" s="198"/>
      <c r="F11" s="198"/>
      <c r="G11" s="198"/>
      <c r="H11" s="199"/>
      <c r="I11" s="198"/>
      <c r="J11" s="198"/>
      <c r="K11" s="198"/>
      <c r="L11" s="198"/>
      <c r="M11" s="198"/>
      <c r="N11" s="198"/>
      <c r="O11" s="199"/>
      <c r="P11" s="69">
        <f t="shared" si="0"/>
        <v>0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1.95" customHeight="1" x14ac:dyDescent="0.2">
      <c r="A12" s="23"/>
      <c r="B12" s="17" t="s">
        <v>106</v>
      </c>
      <c r="C12" s="23"/>
      <c r="D12" s="198"/>
      <c r="E12" s="198"/>
      <c r="F12" s="198"/>
      <c r="G12" s="198"/>
      <c r="H12" s="199"/>
      <c r="I12" s="198"/>
      <c r="J12" s="198"/>
      <c r="K12" s="198"/>
      <c r="L12" s="198"/>
      <c r="M12" s="198"/>
      <c r="N12" s="198"/>
      <c r="O12" s="199"/>
      <c r="P12" s="69">
        <f t="shared" si="0"/>
        <v>0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1.95" customHeight="1" x14ac:dyDescent="0.2">
      <c r="A13" s="23"/>
      <c r="B13" s="207"/>
      <c r="C13" s="23"/>
      <c r="D13" s="198"/>
      <c r="E13" s="198"/>
      <c r="F13" s="198"/>
      <c r="G13" s="198"/>
      <c r="H13" s="199"/>
      <c r="I13" s="198"/>
      <c r="J13" s="198"/>
      <c r="K13" s="198"/>
      <c r="L13" s="198"/>
      <c r="M13" s="198"/>
      <c r="N13" s="198"/>
      <c r="O13" s="199"/>
      <c r="P13" s="69">
        <f t="shared" si="0"/>
        <v>0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1.95" customHeight="1" x14ac:dyDescent="0.2">
      <c r="A14" s="23"/>
      <c r="B14" s="207"/>
      <c r="C14" s="23"/>
      <c r="D14" s="198"/>
      <c r="E14" s="198"/>
      <c r="F14" s="198"/>
      <c r="G14" s="198"/>
      <c r="H14" s="199"/>
      <c r="I14" s="198"/>
      <c r="J14" s="214"/>
      <c r="K14" s="198"/>
      <c r="L14" s="198"/>
      <c r="M14" s="198"/>
      <c r="N14" s="198"/>
      <c r="O14" s="199"/>
      <c r="P14" s="69">
        <f t="shared" si="0"/>
        <v>0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1.95" customHeight="1" x14ac:dyDescent="0.2">
      <c r="A15" s="23"/>
      <c r="B15" s="17" t="s">
        <v>171</v>
      </c>
      <c r="C15" s="23"/>
      <c r="D15" s="198"/>
      <c r="E15" s="198"/>
      <c r="F15" s="198"/>
      <c r="G15" s="198"/>
      <c r="H15" s="199"/>
      <c r="I15" s="198"/>
      <c r="J15" s="198"/>
      <c r="K15" s="198"/>
      <c r="L15" s="198"/>
      <c r="M15" s="198"/>
      <c r="N15" s="198"/>
      <c r="O15" s="199"/>
      <c r="P15" s="69">
        <f t="shared" si="0"/>
        <v>0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1.95" customHeight="1" x14ac:dyDescent="0.2">
      <c r="A16" s="23"/>
      <c r="B16" s="17" t="s">
        <v>172</v>
      </c>
      <c r="C16" s="23"/>
      <c r="D16" s="198"/>
      <c r="E16" s="198"/>
      <c r="F16" s="198"/>
      <c r="G16" s="198"/>
      <c r="H16" s="199"/>
      <c r="I16" s="198"/>
      <c r="J16" s="198"/>
      <c r="K16" s="198"/>
      <c r="L16" s="198"/>
      <c r="M16" s="198"/>
      <c r="N16" s="198"/>
      <c r="O16" s="199"/>
      <c r="P16" s="69">
        <f t="shared" si="0"/>
        <v>0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4" customHeight="1" x14ac:dyDescent="0.2">
      <c r="A17" s="23"/>
      <c r="B17" s="99" t="s">
        <v>183</v>
      </c>
      <c r="C17" s="157"/>
      <c r="D17" s="91">
        <f>SUM(D7:D16)</f>
        <v>0</v>
      </c>
      <c r="E17" s="91">
        <f t="shared" ref="E17:O17" si="1">SUM(E7:E16)</f>
        <v>0</v>
      </c>
      <c r="F17" s="91">
        <f t="shared" si="1"/>
        <v>0</v>
      </c>
      <c r="G17" s="91">
        <f t="shared" si="1"/>
        <v>0</v>
      </c>
      <c r="H17" s="91">
        <f t="shared" si="1"/>
        <v>0</v>
      </c>
      <c r="I17" s="91">
        <f t="shared" si="1"/>
        <v>0</v>
      </c>
      <c r="J17" s="91">
        <f t="shared" si="1"/>
        <v>0</v>
      </c>
      <c r="K17" s="91">
        <f t="shared" si="1"/>
        <v>0</v>
      </c>
      <c r="L17" s="91">
        <f t="shared" si="1"/>
        <v>0</v>
      </c>
      <c r="M17" s="91">
        <f t="shared" si="1"/>
        <v>0</v>
      </c>
      <c r="N17" s="91">
        <f t="shared" si="1"/>
        <v>0</v>
      </c>
      <c r="O17" s="91">
        <f t="shared" si="1"/>
        <v>0</v>
      </c>
      <c r="P17" s="127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5.5" customHeight="1" x14ac:dyDescent="0.2">
      <c r="A18" s="23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278" t="s">
        <v>182</v>
      </c>
      <c r="N18" s="279"/>
      <c r="O18" s="280"/>
      <c r="P18" s="111">
        <f>SUM(P7:P14)</f>
        <v>0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</sheetData>
  <sheetProtection algorithmName="SHA-512" hashValue="DH4MZ7+AQNfXl/+1IgEOctFYCAqJ3nhHl8LDrWNyrVaXaZqdokAzAM/Bh1rWtWdxidEVemrsMsQ6HGV1E8ShCw==" saltValue="IuU7efK9ECe+auHayBhVWA==" spinCount="100000" sheet="1" objects="1" scenarios="1" selectLockedCells="1"/>
  <mergeCells count="3">
    <mergeCell ref="D2:I2"/>
    <mergeCell ref="B4:M4"/>
    <mergeCell ref="M18:O1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-0.249977111117893"/>
  </sheetPr>
  <dimension ref="A1:Z802"/>
  <sheetViews>
    <sheetView zoomScale="90" zoomScaleNormal="90" workbookViewId="0">
      <selection activeCell="D7" sqref="D7"/>
    </sheetView>
  </sheetViews>
  <sheetFormatPr defaultRowHeight="12.75" x14ac:dyDescent="0.2"/>
  <cols>
    <col min="1" max="1" width="5.140625" customWidth="1"/>
    <col min="2" max="2" width="30.42578125" customWidth="1"/>
    <col min="3" max="3" width="2.140625" customWidth="1"/>
    <col min="4" max="15" width="12.5703125" customWidth="1"/>
    <col min="16" max="16" width="18.85546875" customWidth="1"/>
  </cols>
  <sheetData>
    <row r="1" spans="1:26" ht="13.5" thickBo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41.25" customHeight="1" thickBot="1" x14ac:dyDescent="0.25">
      <c r="A2" s="24"/>
      <c r="B2" s="24"/>
      <c r="C2" s="24"/>
      <c r="D2" s="290" t="s">
        <v>61</v>
      </c>
      <c r="E2" s="291"/>
      <c r="F2" s="291"/>
      <c r="G2" s="291"/>
      <c r="H2" s="291"/>
      <c r="I2" s="292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3.5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thickBot="1" x14ac:dyDescent="0.25">
      <c r="A4" s="24"/>
      <c r="B4" s="249" t="s">
        <v>231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1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3.5" thickBot="1" x14ac:dyDescent="0.25">
      <c r="A5" s="24"/>
      <c r="B5" s="24"/>
      <c r="C5" s="24"/>
      <c r="D5" s="24"/>
      <c r="E5" s="24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8.9" customHeight="1" thickBot="1" x14ac:dyDescent="0.25">
      <c r="A6" s="24"/>
      <c r="B6" s="39" t="s">
        <v>18</v>
      </c>
      <c r="C6" s="24"/>
      <c r="D6" s="27" t="s">
        <v>3</v>
      </c>
      <c r="E6" s="27" t="s">
        <v>4</v>
      </c>
      <c r="F6" s="27" t="s">
        <v>5</v>
      </c>
      <c r="G6" s="27" t="s">
        <v>6</v>
      </c>
      <c r="H6" s="28" t="s">
        <v>7</v>
      </c>
      <c r="I6" s="29" t="s">
        <v>8</v>
      </c>
      <c r="J6" s="30" t="s">
        <v>9</v>
      </c>
      <c r="K6" s="27" t="s">
        <v>10</v>
      </c>
      <c r="L6" s="27" t="s">
        <v>11</v>
      </c>
      <c r="M6" s="27" t="s">
        <v>12</v>
      </c>
      <c r="N6" s="27" t="s">
        <v>13</v>
      </c>
      <c r="O6" s="28" t="s">
        <v>14</v>
      </c>
      <c r="P6" s="32" t="s">
        <v>15</v>
      </c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1.95" customHeight="1" x14ac:dyDescent="0.2">
      <c r="A7" s="24"/>
      <c r="B7" s="26" t="s">
        <v>62</v>
      </c>
      <c r="C7" s="24"/>
      <c r="D7" s="209"/>
      <c r="E7" s="209"/>
      <c r="F7" s="209"/>
      <c r="G7" s="209"/>
      <c r="H7" s="210"/>
      <c r="I7" s="209"/>
      <c r="J7" s="209"/>
      <c r="K7" s="209"/>
      <c r="L7" s="209"/>
      <c r="M7" s="209"/>
      <c r="N7" s="209"/>
      <c r="O7" s="210"/>
      <c r="P7" s="94">
        <f>SUM(D7:O7)</f>
        <v>0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1.95" customHeight="1" x14ac:dyDescent="0.2">
      <c r="A8" s="24"/>
      <c r="B8" s="26" t="s">
        <v>63</v>
      </c>
      <c r="C8" s="24"/>
      <c r="D8" s="209"/>
      <c r="E8" s="209"/>
      <c r="F8" s="209"/>
      <c r="G8" s="209"/>
      <c r="H8" s="210"/>
      <c r="I8" s="209"/>
      <c r="J8" s="209"/>
      <c r="K8" s="209"/>
      <c r="L8" s="209"/>
      <c r="M8" s="209"/>
      <c r="N8" s="209"/>
      <c r="O8" s="210"/>
      <c r="P8" s="94">
        <f t="shared" ref="P8:P15" si="0">SUM(D8:O8)</f>
        <v>0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1.95" customHeight="1" x14ac:dyDescent="0.2">
      <c r="A9" s="24"/>
      <c r="B9" s="26" t="s">
        <v>64</v>
      </c>
      <c r="C9" s="24"/>
      <c r="D9" s="209"/>
      <c r="E9" s="209"/>
      <c r="F9" s="209"/>
      <c r="G9" s="209"/>
      <c r="H9" s="210"/>
      <c r="I9" s="209"/>
      <c r="J9" s="209"/>
      <c r="K9" s="209"/>
      <c r="L9" s="209"/>
      <c r="M9" s="209"/>
      <c r="N9" s="209"/>
      <c r="O9" s="210"/>
      <c r="P9" s="94">
        <f t="shared" si="0"/>
        <v>0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1.95" customHeight="1" x14ac:dyDescent="0.2">
      <c r="A10" s="24"/>
      <c r="B10" s="26" t="s">
        <v>65</v>
      </c>
      <c r="C10" s="24"/>
      <c r="D10" s="209"/>
      <c r="E10" s="209"/>
      <c r="F10" s="209"/>
      <c r="G10" s="209"/>
      <c r="H10" s="210"/>
      <c r="I10" s="209"/>
      <c r="J10" s="209"/>
      <c r="K10" s="209"/>
      <c r="L10" s="209"/>
      <c r="M10" s="209"/>
      <c r="N10" s="209"/>
      <c r="O10" s="210"/>
      <c r="P10" s="94">
        <f t="shared" si="0"/>
        <v>0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1.95" customHeight="1" x14ac:dyDescent="0.2">
      <c r="A11" s="24"/>
      <c r="B11" s="26" t="s">
        <v>66</v>
      </c>
      <c r="C11" s="24"/>
      <c r="D11" s="209"/>
      <c r="E11" s="209"/>
      <c r="F11" s="209"/>
      <c r="G11" s="209"/>
      <c r="H11" s="210"/>
      <c r="I11" s="209"/>
      <c r="J11" s="209"/>
      <c r="K11" s="209"/>
      <c r="L11" s="209"/>
      <c r="M11" s="209"/>
      <c r="N11" s="209"/>
      <c r="O11" s="210"/>
      <c r="P11" s="94">
        <f t="shared" si="0"/>
        <v>0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1.95" customHeight="1" x14ac:dyDescent="0.2">
      <c r="A12" s="24"/>
      <c r="B12" s="26" t="s">
        <v>67</v>
      </c>
      <c r="C12" s="24"/>
      <c r="D12" s="209"/>
      <c r="E12" s="209"/>
      <c r="F12" s="209"/>
      <c r="G12" s="209"/>
      <c r="H12" s="210"/>
      <c r="I12" s="209"/>
      <c r="J12" s="209"/>
      <c r="K12" s="209"/>
      <c r="L12" s="209"/>
      <c r="M12" s="209"/>
      <c r="N12" s="209"/>
      <c r="O12" s="210"/>
      <c r="P12" s="94">
        <f t="shared" si="0"/>
        <v>0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1.95" customHeight="1" x14ac:dyDescent="0.2">
      <c r="A13" s="24"/>
      <c r="B13" s="26" t="s">
        <v>68</v>
      </c>
      <c r="C13" s="24"/>
      <c r="D13" s="209"/>
      <c r="E13" s="209"/>
      <c r="F13" s="209"/>
      <c r="G13" s="209"/>
      <c r="H13" s="210"/>
      <c r="I13" s="209"/>
      <c r="J13" s="209"/>
      <c r="K13" s="209"/>
      <c r="L13" s="209"/>
      <c r="M13" s="209"/>
      <c r="N13" s="209"/>
      <c r="O13" s="210"/>
      <c r="P13" s="94">
        <f t="shared" si="0"/>
        <v>0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1.95" customHeight="1" x14ac:dyDescent="0.2">
      <c r="A14" s="24"/>
      <c r="B14" s="224"/>
      <c r="C14" s="24"/>
      <c r="D14" s="209"/>
      <c r="E14" s="209"/>
      <c r="F14" s="209"/>
      <c r="G14" s="209"/>
      <c r="H14" s="210"/>
      <c r="I14" s="209"/>
      <c r="J14" s="209"/>
      <c r="K14" s="209"/>
      <c r="L14" s="209"/>
      <c r="M14" s="209"/>
      <c r="N14" s="209"/>
      <c r="O14" s="210"/>
      <c r="P14" s="94">
        <f t="shared" si="0"/>
        <v>0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1.95" customHeight="1" x14ac:dyDescent="0.2">
      <c r="A15" s="24"/>
      <c r="B15" s="224"/>
      <c r="C15" s="24"/>
      <c r="D15" s="209"/>
      <c r="E15" s="209"/>
      <c r="F15" s="209"/>
      <c r="G15" s="209"/>
      <c r="H15" s="210"/>
      <c r="I15" s="209"/>
      <c r="J15" s="209"/>
      <c r="K15" s="209"/>
      <c r="L15" s="209"/>
      <c r="M15" s="209"/>
      <c r="N15" s="209"/>
      <c r="O15" s="210"/>
      <c r="P15" s="94">
        <f t="shared" si="0"/>
        <v>0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1.95" customHeight="1" x14ac:dyDescent="0.2">
      <c r="A16" s="24"/>
      <c r="B16" s="99" t="s">
        <v>181</v>
      </c>
      <c r="C16" s="24"/>
      <c r="D16" s="91">
        <f t="shared" ref="D16:O16" si="1">SUM(D7:D15)</f>
        <v>0</v>
      </c>
      <c r="E16" s="91">
        <f t="shared" si="1"/>
        <v>0</v>
      </c>
      <c r="F16" s="91">
        <f t="shared" si="1"/>
        <v>0</v>
      </c>
      <c r="G16" s="91">
        <f t="shared" si="1"/>
        <v>0</v>
      </c>
      <c r="H16" s="91">
        <f t="shared" si="1"/>
        <v>0</v>
      </c>
      <c r="I16" s="91">
        <f t="shared" si="1"/>
        <v>0</v>
      </c>
      <c r="J16" s="91">
        <f t="shared" si="1"/>
        <v>0</v>
      </c>
      <c r="K16" s="91">
        <f t="shared" si="1"/>
        <v>0</v>
      </c>
      <c r="L16" s="91">
        <f t="shared" si="1"/>
        <v>0</v>
      </c>
      <c r="M16" s="91">
        <f t="shared" si="1"/>
        <v>0</v>
      </c>
      <c r="N16" s="91">
        <f t="shared" si="1"/>
        <v>0</v>
      </c>
      <c r="O16" s="91">
        <f t="shared" si="1"/>
        <v>0</v>
      </c>
      <c r="P16" s="127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30.7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78" t="s">
        <v>61</v>
      </c>
      <c r="N17" s="279"/>
      <c r="O17" s="280"/>
      <c r="P17" s="111">
        <f>SUM(P7:P16)</f>
        <v>0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3.5" thickBo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40.5" customHeight="1" thickBot="1" x14ac:dyDescent="0.25">
      <c r="A19" s="24"/>
      <c r="B19" s="293" t="s">
        <v>255</v>
      </c>
      <c r="C19" s="294"/>
      <c r="D19" s="294"/>
      <c r="E19" s="294"/>
      <c r="F19" s="188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x14ac:dyDescent="0.2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x14ac:dyDescent="0.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x14ac:dyDescent="0.2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x14ac:dyDescent="0.2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x14ac:dyDescent="0.2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x14ac:dyDescent="0.2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x14ac:dyDescent="0.2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x14ac:dyDescent="0.2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x14ac:dyDescent="0.2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x14ac:dyDescent="0.2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x14ac:dyDescent="0.2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x14ac:dyDescent="0.2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x14ac:dyDescent="0.2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x14ac:dyDescent="0.2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x14ac:dyDescent="0.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x14ac:dyDescent="0.2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x14ac:dyDescent="0.2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x14ac:dyDescent="0.2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x14ac:dyDescent="0.2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x14ac:dyDescent="0.2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x14ac:dyDescent="0.2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x14ac:dyDescent="0.2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x14ac:dyDescent="0.2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x14ac:dyDescent="0.2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x14ac:dyDescent="0.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x14ac:dyDescent="0.2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x14ac:dyDescent="0.2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x14ac:dyDescent="0.2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x14ac:dyDescent="0.2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x14ac:dyDescent="0.2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x14ac:dyDescent="0.2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x14ac:dyDescent="0.2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x14ac:dyDescent="0.2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x14ac:dyDescent="0.2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x14ac:dyDescent="0.2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x14ac:dyDescent="0.2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x14ac:dyDescent="0.2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x14ac:dyDescent="0.2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x14ac:dyDescent="0.2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x14ac:dyDescent="0.2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x14ac:dyDescent="0.2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x14ac:dyDescent="0.2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x14ac:dyDescent="0.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x14ac:dyDescent="0.2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x14ac:dyDescent="0.2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x14ac:dyDescent="0.2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x14ac:dyDescent="0.2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x14ac:dyDescent="0.2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x14ac:dyDescent="0.2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x14ac:dyDescent="0.2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x14ac:dyDescent="0.2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x14ac:dyDescent="0.2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x14ac:dyDescent="0.2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x14ac:dyDescent="0.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x14ac:dyDescent="0.2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x14ac:dyDescent="0.2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x14ac:dyDescent="0.2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x14ac:dyDescent="0.2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x14ac:dyDescent="0.2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x14ac:dyDescent="0.2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x14ac:dyDescent="0.2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x14ac:dyDescent="0.2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x14ac:dyDescent="0.2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x14ac:dyDescent="0.2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x14ac:dyDescent="0.2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x14ac:dyDescent="0.2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x14ac:dyDescent="0.2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x14ac:dyDescent="0.2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x14ac:dyDescent="0.2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x14ac:dyDescent="0.2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x14ac:dyDescent="0.2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x14ac:dyDescent="0.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x14ac:dyDescent="0.2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x14ac:dyDescent="0.2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x14ac:dyDescent="0.2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x14ac:dyDescent="0.2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x14ac:dyDescent="0.2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x14ac:dyDescent="0.2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x14ac:dyDescent="0.2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x14ac:dyDescent="0.2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x14ac:dyDescent="0.2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x14ac:dyDescent="0.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x14ac:dyDescent="0.2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x14ac:dyDescent="0.2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x14ac:dyDescent="0.2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x14ac:dyDescent="0.2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x14ac:dyDescent="0.2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x14ac:dyDescent="0.2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x14ac:dyDescent="0.2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x14ac:dyDescent="0.2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x14ac:dyDescent="0.2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x14ac:dyDescent="0.2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x14ac:dyDescent="0.2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x14ac:dyDescent="0.2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x14ac:dyDescent="0.2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x14ac:dyDescent="0.2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x14ac:dyDescent="0.2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x14ac:dyDescent="0.2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x14ac:dyDescent="0.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x14ac:dyDescent="0.2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x14ac:dyDescent="0.2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x14ac:dyDescent="0.2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x14ac:dyDescent="0.2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x14ac:dyDescent="0.2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x14ac:dyDescent="0.2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x14ac:dyDescent="0.2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x14ac:dyDescent="0.2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x14ac:dyDescent="0.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x14ac:dyDescent="0.2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x14ac:dyDescent="0.2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x14ac:dyDescent="0.2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x14ac:dyDescent="0.2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x14ac:dyDescent="0.2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x14ac:dyDescent="0.2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x14ac:dyDescent="0.2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x14ac:dyDescent="0.2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x14ac:dyDescent="0.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x14ac:dyDescent="0.2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x14ac:dyDescent="0.2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x14ac:dyDescent="0.2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x14ac:dyDescent="0.2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x14ac:dyDescent="0.2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x14ac:dyDescent="0.2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x14ac:dyDescent="0.2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x14ac:dyDescent="0.2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x14ac:dyDescent="0.2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x14ac:dyDescent="0.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x14ac:dyDescent="0.2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x14ac:dyDescent="0.2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x14ac:dyDescent="0.2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x14ac:dyDescent="0.2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x14ac:dyDescent="0.2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x14ac:dyDescent="0.2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x14ac:dyDescent="0.2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x14ac:dyDescent="0.2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x14ac:dyDescent="0.2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x14ac:dyDescent="0.2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x14ac:dyDescent="0.2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x14ac:dyDescent="0.2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x14ac:dyDescent="0.2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x14ac:dyDescent="0.2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x14ac:dyDescent="0.2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x14ac:dyDescent="0.2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x14ac:dyDescent="0.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x14ac:dyDescent="0.2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x14ac:dyDescent="0.2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x14ac:dyDescent="0.2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x14ac:dyDescent="0.2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x14ac:dyDescent="0.2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x14ac:dyDescent="0.2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x14ac:dyDescent="0.2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x14ac:dyDescent="0.2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x14ac:dyDescent="0.2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x14ac:dyDescent="0.2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x14ac:dyDescent="0.2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x14ac:dyDescent="0.2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x14ac:dyDescent="0.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x14ac:dyDescent="0.2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x14ac:dyDescent="0.2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x14ac:dyDescent="0.2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x14ac:dyDescent="0.2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x14ac:dyDescent="0.2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x14ac:dyDescent="0.2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x14ac:dyDescent="0.2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x14ac:dyDescent="0.2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x14ac:dyDescent="0.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x14ac:dyDescent="0.2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x14ac:dyDescent="0.2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x14ac:dyDescent="0.2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x14ac:dyDescent="0.2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x14ac:dyDescent="0.2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x14ac:dyDescent="0.2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x14ac:dyDescent="0.2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x14ac:dyDescent="0.2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x14ac:dyDescent="0.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x14ac:dyDescent="0.2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x14ac:dyDescent="0.2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x14ac:dyDescent="0.2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x14ac:dyDescent="0.2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x14ac:dyDescent="0.2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x14ac:dyDescent="0.2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x14ac:dyDescent="0.2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x14ac:dyDescent="0.2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x14ac:dyDescent="0.2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x14ac:dyDescent="0.2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x14ac:dyDescent="0.2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x14ac:dyDescent="0.2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x14ac:dyDescent="0.2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x14ac:dyDescent="0.2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x14ac:dyDescent="0.2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x14ac:dyDescent="0.2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x14ac:dyDescent="0.2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x14ac:dyDescent="0.2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x14ac:dyDescent="0.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x14ac:dyDescent="0.2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x14ac:dyDescent="0.2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x14ac:dyDescent="0.2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x14ac:dyDescent="0.2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x14ac:dyDescent="0.2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x14ac:dyDescent="0.2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x14ac:dyDescent="0.2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x14ac:dyDescent="0.2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x14ac:dyDescent="0.2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x14ac:dyDescent="0.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x14ac:dyDescent="0.2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x14ac:dyDescent="0.2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x14ac:dyDescent="0.2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x14ac:dyDescent="0.2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x14ac:dyDescent="0.2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x14ac:dyDescent="0.2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x14ac:dyDescent="0.2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x14ac:dyDescent="0.2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x14ac:dyDescent="0.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x14ac:dyDescent="0.2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x14ac:dyDescent="0.2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x14ac:dyDescent="0.2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x14ac:dyDescent="0.2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x14ac:dyDescent="0.2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x14ac:dyDescent="0.2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x14ac:dyDescent="0.2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x14ac:dyDescent="0.2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x14ac:dyDescent="0.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x14ac:dyDescent="0.2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x14ac:dyDescent="0.2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x14ac:dyDescent="0.2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x14ac:dyDescent="0.2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x14ac:dyDescent="0.2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x14ac:dyDescent="0.2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x14ac:dyDescent="0.2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x14ac:dyDescent="0.2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x14ac:dyDescent="0.2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x14ac:dyDescent="0.2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x14ac:dyDescent="0.2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x14ac:dyDescent="0.2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x14ac:dyDescent="0.2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x14ac:dyDescent="0.2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x14ac:dyDescent="0.2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x14ac:dyDescent="0.2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x14ac:dyDescent="0.2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x14ac:dyDescent="0.2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x14ac:dyDescent="0.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x14ac:dyDescent="0.2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x14ac:dyDescent="0.2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x14ac:dyDescent="0.2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x14ac:dyDescent="0.2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x14ac:dyDescent="0.2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x14ac:dyDescent="0.2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x14ac:dyDescent="0.2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x14ac:dyDescent="0.2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x14ac:dyDescent="0.2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x14ac:dyDescent="0.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</sheetData>
  <sheetProtection algorithmName="SHA-512" hashValue="NN7l47wScBFDb6/fzk2J3AZNyDsnBctWFVNysfiSS+OZ35fI4pvP0b/wV+YyoaaqiN8pjXzGzGS9obiEdjXHdA==" saltValue="bdx1VZ5QkeEdN14BKeW0+g==" spinCount="100000" sheet="1" objects="1" scenarios="1" selectLockedCells="1"/>
  <mergeCells count="4">
    <mergeCell ref="D2:I2"/>
    <mergeCell ref="B4:M4"/>
    <mergeCell ref="M17:O17"/>
    <mergeCell ref="B19:E1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71"/>
  <sheetViews>
    <sheetView workbookViewId="0">
      <selection activeCell="C12" sqref="C12"/>
    </sheetView>
  </sheetViews>
  <sheetFormatPr defaultRowHeight="12.75" x14ac:dyDescent="0.2"/>
  <cols>
    <col min="1" max="1" width="5.85546875" customWidth="1"/>
    <col min="2" max="2" width="5" customWidth="1"/>
    <col min="3" max="3" width="29.28515625" customWidth="1"/>
    <col min="4" max="4" width="3.42578125" customWidth="1"/>
    <col min="5" max="5" width="29" customWidth="1"/>
    <col min="6" max="6" width="27.42578125" customWidth="1"/>
    <col min="7" max="7" width="5.140625" customWidth="1"/>
    <col min="8" max="8" width="13" customWidth="1"/>
    <col min="9" max="10" width="8.7109375" customWidth="1"/>
    <col min="11" max="11" width="16.28515625" customWidth="1"/>
    <col min="12" max="12" width="8.7109375" customWidth="1"/>
    <col min="13" max="13" width="14.7109375" customWidth="1"/>
    <col min="14" max="23" width="8.7109375" customWidth="1"/>
  </cols>
  <sheetData>
    <row r="1" spans="1:23" ht="15" x14ac:dyDescent="0.25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23" ht="15.75" thickBot="1" x14ac:dyDescent="0.3">
      <c r="A2" s="171"/>
      <c r="B2" s="172"/>
      <c r="C2" s="173"/>
      <c r="D2" s="173"/>
      <c r="E2" s="173"/>
      <c r="F2" s="173"/>
      <c r="G2" s="172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23.25" x14ac:dyDescent="0.25">
      <c r="A3" s="171"/>
      <c r="B3" s="172"/>
      <c r="C3" s="297" t="s">
        <v>248</v>
      </c>
      <c r="D3" s="298"/>
      <c r="E3" s="298"/>
      <c r="F3" s="299"/>
      <c r="G3" s="172"/>
      <c r="H3" s="174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</row>
    <row r="4" spans="1:23" ht="24" thickBot="1" x14ac:dyDescent="0.3">
      <c r="A4" s="171"/>
      <c r="B4" s="172"/>
      <c r="C4" s="300"/>
      <c r="D4" s="301"/>
      <c r="E4" s="301"/>
      <c r="F4" s="302"/>
      <c r="G4" s="172"/>
      <c r="H4" s="174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21" x14ac:dyDescent="0.25">
      <c r="A5" s="171"/>
      <c r="B5" s="172"/>
      <c r="C5" s="303" t="s">
        <v>249</v>
      </c>
      <c r="D5" s="303"/>
      <c r="E5" s="303"/>
      <c r="F5" s="303"/>
      <c r="G5" s="172"/>
      <c r="H5" s="175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</row>
    <row r="6" spans="1:23" ht="15" x14ac:dyDescent="0.25">
      <c r="A6" s="171"/>
      <c r="B6" s="172"/>
      <c r="C6" s="304"/>
      <c r="D6" s="304"/>
      <c r="E6" s="304"/>
      <c r="F6" s="304"/>
      <c r="G6" s="172"/>
      <c r="H6" s="171"/>
      <c r="I6" s="171"/>
      <c r="J6" s="171"/>
      <c r="K6" s="176"/>
      <c r="L6" s="171"/>
      <c r="M6" s="176"/>
      <c r="N6" s="171"/>
      <c r="O6" s="171"/>
      <c r="P6" s="171"/>
      <c r="Q6" s="171"/>
      <c r="R6" s="171"/>
      <c r="S6" s="171"/>
      <c r="T6" s="171"/>
      <c r="U6" s="171"/>
      <c r="V6" s="171"/>
      <c r="W6" s="171"/>
    </row>
    <row r="7" spans="1:23" ht="15" x14ac:dyDescent="0.25">
      <c r="A7" s="171"/>
      <c r="B7" s="172"/>
      <c r="C7" s="305" t="s">
        <v>250</v>
      </c>
      <c r="D7" s="305"/>
      <c r="E7" s="305"/>
      <c r="F7" s="305"/>
      <c r="G7" s="172"/>
      <c r="H7" s="171"/>
      <c r="I7" s="171"/>
      <c r="J7" s="171"/>
      <c r="K7" s="176"/>
      <c r="L7" s="171"/>
      <c r="M7" s="176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3" ht="15" x14ac:dyDescent="0.25">
      <c r="A8" s="171"/>
      <c r="B8" s="172"/>
      <c r="C8" s="177"/>
      <c r="D8" s="177"/>
      <c r="E8" s="177"/>
      <c r="F8" s="177"/>
      <c r="G8" s="172"/>
      <c r="H8" s="171"/>
      <c r="I8" s="171"/>
      <c r="J8" s="171"/>
      <c r="K8" s="176"/>
      <c r="L8" s="171"/>
      <c r="M8" s="176"/>
      <c r="N8" s="171"/>
      <c r="O8" s="171"/>
      <c r="P8" s="171"/>
      <c r="Q8" s="171"/>
      <c r="R8" s="171"/>
      <c r="S8" s="171"/>
      <c r="T8" s="171"/>
      <c r="U8" s="171"/>
      <c r="V8" s="171"/>
      <c r="W8" s="171"/>
    </row>
    <row r="9" spans="1:23" ht="15" x14ac:dyDescent="0.25">
      <c r="A9" s="171"/>
      <c r="B9" s="172"/>
      <c r="C9" s="306" t="s">
        <v>251</v>
      </c>
      <c r="D9" s="306"/>
      <c r="E9" s="306"/>
      <c r="F9" s="306"/>
      <c r="G9" s="172"/>
      <c r="H9" s="171"/>
      <c r="I9" s="171"/>
      <c r="J9" s="178"/>
      <c r="K9" s="179"/>
      <c r="L9" s="171"/>
      <c r="M9" s="176"/>
      <c r="N9" s="171"/>
      <c r="O9" s="171"/>
      <c r="P9" s="171"/>
      <c r="Q9" s="171"/>
      <c r="R9" s="171"/>
      <c r="S9" s="171"/>
      <c r="T9" s="171"/>
      <c r="U9" s="171"/>
      <c r="V9" s="171"/>
      <c r="W9" s="171"/>
    </row>
    <row r="10" spans="1:23" ht="15.75" thickBot="1" x14ac:dyDescent="0.3">
      <c r="A10" s="171"/>
      <c r="B10" s="172"/>
      <c r="C10" s="177"/>
      <c r="D10" s="177"/>
      <c r="E10" s="177"/>
      <c r="F10" s="177"/>
      <c r="G10" s="172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</row>
    <row r="11" spans="1:23" ht="24" thickBot="1" x14ac:dyDescent="0.3">
      <c r="A11" s="171"/>
      <c r="B11" s="172"/>
      <c r="C11" s="180" t="s">
        <v>252</v>
      </c>
      <c r="D11" s="307" t="s">
        <v>253</v>
      </c>
      <c r="E11" s="308"/>
      <c r="F11" s="181" t="s">
        <v>254</v>
      </c>
      <c r="G11" s="172"/>
      <c r="H11" s="174"/>
      <c r="I11" s="171"/>
      <c r="J11" s="182"/>
      <c r="K11" s="176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23" ht="15" x14ac:dyDescent="0.25">
      <c r="A12" s="171"/>
      <c r="B12" s="172"/>
      <c r="C12" s="183"/>
      <c r="D12" s="295"/>
      <c r="E12" s="296"/>
      <c r="F12" s="184"/>
      <c r="G12" s="172"/>
      <c r="H12" s="171"/>
      <c r="I12" s="171"/>
      <c r="J12" s="171"/>
      <c r="K12" s="176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</row>
    <row r="13" spans="1:23" ht="15" x14ac:dyDescent="0.25">
      <c r="A13" s="171"/>
      <c r="B13" s="172"/>
      <c r="C13" s="185"/>
      <c r="D13" s="309"/>
      <c r="E13" s="310"/>
      <c r="F13" s="186"/>
      <c r="G13" s="172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</row>
    <row r="14" spans="1:23" ht="15" x14ac:dyDescent="0.25">
      <c r="A14" s="171"/>
      <c r="B14" s="172"/>
      <c r="C14" s="185"/>
      <c r="D14" s="309"/>
      <c r="E14" s="310"/>
      <c r="F14" s="186"/>
      <c r="G14" s="172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</row>
    <row r="15" spans="1:23" ht="15" x14ac:dyDescent="0.25">
      <c r="A15" s="171"/>
      <c r="B15" s="172"/>
      <c r="C15" s="185"/>
      <c r="D15" s="309"/>
      <c r="E15" s="310"/>
      <c r="F15" s="186"/>
      <c r="G15" s="172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</row>
    <row r="16" spans="1:23" ht="15" x14ac:dyDescent="0.25">
      <c r="A16" s="171"/>
      <c r="B16" s="172"/>
      <c r="C16" s="185"/>
      <c r="D16" s="309"/>
      <c r="E16" s="310"/>
      <c r="F16" s="186"/>
      <c r="G16" s="172"/>
      <c r="H16" s="171"/>
      <c r="I16" s="171"/>
      <c r="J16" s="179"/>
      <c r="K16" s="179"/>
      <c r="L16" s="179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</row>
    <row r="17" spans="1:23" ht="15" x14ac:dyDescent="0.25">
      <c r="A17" s="171"/>
      <c r="B17" s="172"/>
      <c r="C17" s="185"/>
      <c r="D17" s="309"/>
      <c r="E17" s="310"/>
      <c r="F17" s="186"/>
      <c r="G17" s="172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</row>
    <row r="18" spans="1:23" ht="15" x14ac:dyDescent="0.25">
      <c r="A18" s="171"/>
      <c r="B18" s="172"/>
      <c r="C18" s="185"/>
      <c r="D18" s="309"/>
      <c r="E18" s="310"/>
      <c r="F18" s="186"/>
      <c r="G18" s="172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</row>
    <row r="19" spans="1:23" ht="15" x14ac:dyDescent="0.25">
      <c r="A19" s="171"/>
      <c r="B19" s="172"/>
      <c r="C19" s="185"/>
      <c r="D19" s="309"/>
      <c r="E19" s="310"/>
      <c r="F19" s="186"/>
      <c r="G19" s="172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</row>
    <row r="20" spans="1:23" ht="15" x14ac:dyDescent="0.25">
      <c r="A20" s="171"/>
      <c r="B20" s="172"/>
      <c r="C20" s="177"/>
      <c r="D20" s="177"/>
      <c r="E20" s="177"/>
      <c r="F20" s="187"/>
      <c r="G20" s="172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</row>
    <row r="21" spans="1:23" ht="15" customHeight="1" x14ac:dyDescent="0.25">
      <c r="A21" s="171"/>
      <c r="B21" s="172"/>
      <c r="C21" s="172"/>
      <c r="D21" s="172"/>
      <c r="E21" s="172"/>
      <c r="F21" s="172"/>
      <c r="G21" s="172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</row>
    <row r="22" spans="1:23" ht="15" x14ac:dyDescent="0.25">
      <c r="A22" s="171"/>
      <c r="B22" s="172"/>
      <c r="C22" s="172"/>
      <c r="D22" s="172"/>
      <c r="E22" s="172"/>
      <c r="F22" s="172"/>
      <c r="G22" s="172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</row>
    <row r="23" spans="1:23" ht="15" x14ac:dyDescent="0.25">
      <c r="A23" s="171"/>
      <c r="B23" s="172"/>
      <c r="C23" s="172"/>
      <c r="D23" s="172"/>
      <c r="E23" s="172"/>
      <c r="F23" s="172"/>
      <c r="G23" s="172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</row>
    <row r="24" spans="1:23" ht="15" x14ac:dyDescent="0.25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</row>
    <row r="25" spans="1:23" ht="15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</row>
    <row r="26" spans="1:23" ht="15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</row>
    <row r="27" spans="1:23" ht="15" x14ac:dyDescent="0.25">
      <c r="A27" s="171"/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</row>
    <row r="28" spans="1:23" ht="15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</row>
    <row r="29" spans="1:23" ht="15" x14ac:dyDescent="0.25">
      <c r="A29" s="171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</row>
    <row r="30" spans="1:23" ht="15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</row>
    <row r="31" spans="1:23" ht="15" x14ac:dyDescent="0.25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</row>
    <row r="32" spans="1:23" ht="15" x14ac:dyDescent="0.2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</row>
    <row r="33" spans="1:23" ht="15" x14ac:dyDescent="0.25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</row>
    <row r="34" spans="1:23" ht="15" x14ac:dyDescent="0.25">
      <c r="A34" s="171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</row>
    <row r="35" spans="1:23" ht="15" x14ac:dyDescent="0.25">
      <c r="A35" s="171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</row>
    <row r="36" spans="1:23" ht="15" x14ac:dyDescent="0.25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</row>
    <row r="37" spans="1:23" ht="15" x14ac:dyDescent="0.2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</row>
    <row r="38" spans="1:23" ht="15" x14ac:dyDescent="0.25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</row>
    <row r="39" spans="1:23" ht="15" x14ac:dyDescent="0.25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</row>
    <row r="40" spans="1:23" ht="15" x14ac:dyDescent="0.2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</row>
    <row r="41" spans="1:23" ht="15" x14ac:dyDescent="0.25">
      <c r="A41" s="171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</row>
    <row r="42" spans="1:23" ht="15" x14ac:dyDescent="0.25">
      <c r="A42" s="171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</row>
    <row r="43" spans="1:23" ht="15" x14ac:dyDescent="0.25">
      <c r="A43" s="171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</row>
    <row r="44" spans="1:23" ht="15" x14ac:dyDescent="0.25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</row>
    <row r="45" spans="1:23" ht="15" x14ac:dyDescent="0.25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</row>
    <row r="46" spans="1:23" ht="15" x14ac:dyDescent="0.25">
      <c r="A46" s="171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</row>
    <row r="47" spans="1:23" ht="15" x14ac:dyDescent="0.25">
      <c r="A47" s="171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</row>
    <row r="48" spans="1:23" ht="15" x14ac:dyDescent="0.25">
      <c r="A48" s="171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</row>
    <row r="49" spans="1:23" ht="15" x14ac:dyDescent="0.25">
      <c r="A49" s="171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</row>
    <row r="50" spans="1:23" ht="15" x14ac:dyDescent="0.25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</row>
    <row r="51" spans="1:23" ht="15" x14ac:dyDescent="0.25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</row>
    <row r="52" spans="1:23" ht="15" x14ac:dyDescent="0.25">
      <c r="A52" s="171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</row>
    <row r="53" spans="1:23" ht="15" x14ac:dyDescent="0.25">
      <c r="A53" s="171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</row>
    <row r="54" spans="1:23" ht="15" x14ac:dyDescent="0.25">
      <c r="A54" s="171"/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</row>
    <row r="55" spans="1:23" ht="15" x14ac:dyDescent="0.25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</row>
    <row r="56" spans="1:23" ht="15" x14ac:dyDescent="0.25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</row>
    <row r="57" spans="1:23" ht="15" x14ac:dyDescent="0.25">
      <c r="A57" s="171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</row>
    <row r="58" spans="1:23" ht="15" x14ac:dyDescent="0.2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</row>
    <row r="59" spans="1:23" ht="15" x14ac:dyDescent="0.25">
      <c r="A59" s="171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</row>
    <row r="60" spans="1:23" ht="15" x14ac:dyDescent="0.25">
      <c r="A60" s="171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</row>
    <row r="61" spans="1:23" ht="15" x14ac:dyDescent="0.25">
      <c r="A61" s="171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</row>
    <row r="62" spans="1:23" ht="15" x14ac:dyDescent="0.25">
      <c r="A62" s="171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</row>
    <row r="63" spans="1:23" ht="15" x14ac:dyDescent="0.25">
      <c r="A63" s="1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</row>
    <row r="64" spans="1:23" ht="15" x14ac:dyDescent="0.2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</row>
    <row r="65" spans="1:23" ht="15" x14ac:dyDescent="0.25">
      <c r="A65" s="171"/>
      <c r="B65" s="171"/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</row>
    <row r="66" spans="1:23" ht="15" x14ac:dyDescent="0.25">
      <c r="A66" s="171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</row>
    <row r="67" spans="1:23" ht="15" x14ac:dyDescent="0.25">
      <c r="A67" s="171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</row>
    <row r="68" spans="1:23" ht="15" x14ac:dyDescent="0.25">
      <c r="A68" s="171"/>
      <c r="B68" s="171"/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</row>
    <row r="69" spans="1:23" ht="15" x14ac:dyDescent="0.25">
      <c r="A69" s="171"/>
      <c r="B69" s="171"/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</row>
    <row r="70" spans="1:23" ht="15" x14ac:dyDescent="0.25">
      <c r="A70" s="171"/>
      <c r="B70" s="171"/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</row>
    <row r="71" spans="1:23" ht="15" x14ac:dyDescent="0.25">
      <c r="A71" s="171"/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</row>
  </sheetData>
  <sheetProtection algorithmName="SHA-512" hashValue="LkkfSJ4z2s8bB53f4NTa1Edd3lBnVLaw9fG3Fu/5k3ZBPkNzo4VzqW68gdk2PGMzRvawh0Zp355HvyC0idHiEw==" saltValue="d/GSR87ZSCGD4fwhNervCw==" spinCount="100000" sheet="1" objects="1" scenarios="1" selectLockedCells="1"/>
  <mergeCells count="13">
    <mergeCell ref="D19:E19"/>
    <mergeCell ref="D13:E13"/>
    <mergeCell ref="D14:E14"/>
    <mergeCell ref="D15:E15"/>
    <mergeCell ref="D16:E16"/>
    <mergeCell ref="D17:E17"/>
    <mergeCell ref="D18:E18"/>
    <mergeCell ref="D12:E12"/>
    <mergeCell ref="C3:F4"/>
    <mergeCell ref="C5:F6"/>
    <mergeCell ref="C7:F7"/>
    <mergeCell ref="C9:F9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Income</vt:lpstr>
      <vt:lpstr>Office</vt:lpstr>
      <vt:lpstr>Biz Exps</vt:lpstr>
      <vt:lpstr>Insurance</vt:lpstr>
      <vt:lpstr>Auto</vt:lpstr>
      <vt:lpstr>Taxes-Licenses</vt:lpstr>
      <vt:lpstr>Travel</vt:lpstr>
      <vt:lpstr>IC Travel</vt:lpstr>
      <vt:lpstr>Payroll</vt:lpstr>
      <vt:lpstr>YTD P-L</vt:lpstr>
      <vt:lpstr>Notes</vt:lpstr>
      <vt:lpstr>Balance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Kadlec</dc:creator>
  <cp:keywords/>
  <dc:description/>
  <cp:lastModifiedBy>Dionne Kjome</cp:lastModifiedBy>
  <cp:revision/>
  <dcterms:created xsi:type="dcterms:W3CDTF">2001-12-02T21:44:39Z</dcterms:created>
  <dcterms:modified xsi:type="dcterms:W3CDTF">2025-01-23T22:33:06Z</dcterms:modified>
  <cp:category/>
  <cp:contentStatus/>
</cp:coreProperties>
</file>