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/>
  <mc:AlternateContent xmlns:mc="http://schemas.openxmlformats.org/markup-compatibility/2006">
    <mc:Choice Requires="x15">
      <x15ac:absPath xmlns:x15ac="http://schemas.microsoft.com/office/spreadsheetml/2010/11/ac" url="K:\ATX\23\y-Forms\Other Forms\"/>
    </mc:Choice>
  </mc:AlternateContent>
  <xr:revisionPtr revIDLastSave="0" documentId="13_ncr:1_{EEF8E89F-62D6-4812-87F8-FD24F43AB9FF}" xr6:coauthVersionLast="47" xr6:coauthVersionMax="47" xr10:uidLastSave="{00000000-0000-0000-0000-000000000000}"/>
  <workbookProtection workbookAlgorithmName="SHA-512" workbookHashValue="3t6kPhRC/WlKpqzT3qn3fx4kxn/YwZbrewMe5MZnE2gnIL1ucJVUP9wZbztKiWhM3ALD6Px2wRRXtGyGszm4KQ==" workbookSaltValue="5Tz4H75SQVvm9Rg1Y55J0w==" workbookSpinCount="100000" lockStructure="1"/>
  <bookViews>
    <workbookView xWindow="-120" yWindow="-120" windowWidth="29040" windowHeight="16440" tabRatio="815" activeTab="12" xr2:uid="{00000000-000D-0000-FFFF-FFFF00000000}"/>
  </bookViews>
  <sheets>
    <sheet name="Instructions" sheetId="16" r:id="rId1"/>
    <sheet name="Income" sheetId="26" r:id="rId2"/>
    <sheet name="Office" sheetId="18" r:id="rId3"/>
    <sheet name="Biz Exps" sheetId="20" r:id="rId4"/>
    <sheet name="Insurance" sheetId="19" r:id="rId5"/>
    <sheet name="Auto" sheetId="22" r:id="rId6"/>
    <sheet name="Taxes-Licenses" sheetId="23" r:id="rId7"/>
    <sheet name="Travel" sheetId="25" r:id="rId8"/>
    <sheet name="IC Travel" sheetId="33" r:id="rId9"/>
    <sheet name="Payroll" sheetId="24" r:id="rId10"/>
    <sheet name="YTD P-L" sheetId="15" r:id="rId11"/>
    <sheet name="Notes" sheetId="32" r:id="rId12"/>
    <sheet name="Balance" sheetId="17" r:id="rId13"/>
  </sheets>
  <calcPr calcId="191029"/>
</workbook>
</file>

<file path=xl/calcChain.xml><?xml version="1.0" encoding="utf-8"?>
<calcChain xmlns="http://schemas.openxmlformats.org/spreadsheetml/2006/main">
  <c r="P14" i="26" l="1"/>
  <c r="P13" i="26"/>
  <c r="O13" i="26"/>
  <c r="N13" i="26"/>
  <c r="M13" i="26"/>
  <c r="L13" i="26"/>
  <c r="K13" i="26"/>
  <c r="J13" i="26"/>
  <c r="I13" i="26"/>
  <c r="H13" i="26"/>
  <c r="G13" i="26"/>
  <c r="F13" i="26"/>
  <c r="E13" i="26"/>
  <c r="D13" i="26"/>
  <c r="D2" i="15"/>
  <c r="P2" i="26"/>
  <c r="C17" i="15" l="1"/>
  <c r="O21" i="24"/>
  <c r="N21" i="24"/>
  <c r="M21" i="24"/>
  <c r="L21" i="24"/>
  <c r="K21" i="24"/>
  <c r="J21" i="24"/>
  <c r="I21" i="24"/>
  <c r="H21" i="24"/>
  <c r="G21" i="24"/>
  <c r="F21" i="24"/>
  <c r="E21" i="24"/>
  <c r="D21" i="24"/>
  <c r="O13" i="24"/>
  <c r="N13" i="24"/>
  <c r="M13" i="24"/>
  <c r="L13" i="24"/>
  <c r="K13" i="24"/>
  <c r="J13" i="24"/>
  <c r="I13" i="24"/>
  <c r="H13" i="24"/>
  <c r="G13" i="24"/>
  <c r="F13" i="24"/>
  <c r="E13" i="24"/>
  <c r="D13" i="24"/>
  <c r="C14" i="15"/>
  <c r="P7" i="26"/>
  <c r="P8" i="26" s="1"/>
  <c r="C4" i="15" s="1"/>
  <c r="O9" i="18"/>
  <c r="N9" i="18"/>
  <c r="M9" i="18"/>
  <c r="L9" i="18"/>
  <c r="K9" i="18"/>
  <c r="J9" i="18"/>
  <c r="I9" i="18"/>
  <c r="H9" i="18"/>
  <c r="G9" i="18"/>
  <c r="F9" i="18"/>
  <c r="E9" i="18"/>
  <c r="D9" i="18"/>
  <c r="O18" i="18"/>
  <c r="N18" i="18"/>
  <c r="M18" i="18"/>
  <c r="L18" i="18"/>
  <c r="K18" i="18"/>
  <c r="J18" i="18"/>
  <c r="I18" i="18"/>
  <c r="H18" i="18"/>
  <c r="G18" i="18"/>
  <c r="F18" i="18"/>
  <c r="E18" i="18"/>
  <c r="D18" i="18"/>
  <c r="K2" i="26" l="1"/>
  <c r="D30" i="18"/>
  <c r="H11" i="17"/>
  <c r="O17" i="23"/>
  <c r="N17" i="23"/>
  <c r="M17" i="23"/>
  <c r="L17" i="23"/>
  <c r="K17" i="23"/>
  <c r="J17" i="23"/>
  <c r="I17" i="23"/>
  <c r="H17" i="23"/>
  <c r="G17" i="23"/>
  <c r="F17" i="23"/>
  <c r="E17" i="23"/>
  <c r="D17" i="23"/>
  <c r="E16" i="25"/>
  <c r="F16" i="25"/>
  <c r="G16" i="25"/>
  <c r="H16" i="25"/>
  <c r="I16" i="25"/>
  <c r="J16" i="25"/>
  <c r="K16" i="25"/>
  <c r="L16" i="25"/>
  <c r="M16" i="25"/>
  <c r="N16" i="25"/>
  <c r="O16" i="25"/>
  <c r="D16" i="25"/>
  <c r="E18" i="19"/>
  <c r="F18" i="19"/>
  <c r="G18" i="19"/>
  <c r="H18" i="19"/>
  <c r="I18" i="19"/>
  <c r="J18" i="19"/>
  <c r="K18" i="19"/>
  <c r="L18" i="19"/>
  <c r="M18" i="19"/>
  <c r="N18" i="19"/>
  <c r="O18" i="19"/>
  <c r="D18" i="19"/>
  <c r="P32" i="20"/>
  <c r="E33" i="20"/>
  <c r="F33" i="20"/>
  <c r="G33" i="20"/>
  <c r="H33" i="20"/>
  <c r="I33" i="20"/>
  <c r="J33" i="20"/>
  <c r="K33" i="20"/>
  <c r="L33" i="20"/>
  <c r="M33" i="20"/>
  <c r="N33" i="20"/>
  <c r="O33" i="20"/>
  <c r="D33" i="20"/>
  <c r="P17" i="19"/>
  <c r="P17" i="18"/>
  <c r="P16" i="18"/>
  <c r="P52" i="20"/>
  <c r="P51" i="20"/>
  <c r="P50" i="20"/>
  <c r="P49" i="20"/>
  <c r="P48" i="20"/>
  <c r="P47" i="20"/>
  <c r="P46" i="20"/>
  <c r="P45" i="20"/>
  <c r="P44" i="20"/>
  <c r="P43" i="20"/>
  <c r="P42" i="20"/>
  <c r="P41" i="20"/>
  <c r="P40" i="20"/>
  <c r="P39" i="20"/>
  <c r="O30" i="18"/>
  <c r="N30" i="18"/>
  <c r="M30" i="18"/>
  <c r="L30" i="18"/>
  <c r="K30" i="18"/>
  <c r="J30" i="18"/>
  <c r="I30" i="18"/>
  <c r="H30" i="18"/>
  <c r="G30" i="18"/>
  <c r="F30" i="18"/>
  <c r="E30" i="18"/>
  <c r="P28" i="18"/>
  <c r="P27" i="18"/>
  <c r="P53" i="20" l="1"/>
  <c r="B2" i="15"/>
  <c r="P20" i="26" l="1"/>
  <c r="P9" i="26"/>
  <c r="P10" i="26"/>
  <c r="P15" i="18"/>
  <c r="P31" i="20"/>
  <c r="P30" i="20"/>
  <c r="F15" i="15" s="1"/>
  <c r="F28" i="22"/>
  <c r="E28" i="22"/>
  <c r="D28" i="22"/>
  <c r="C28" i="22"/>
  <c r="P20" i="24"/>
  <c r="P19" i="24"/>
  <c r="P18" i="24"/>
  <c r="P17" i="24"/>
  <c r="P12" i="24"/>
  <c r="P11" i="24"/>
  <c r="F17" i="15" s="1"/>
  <c r="P10" i="24"/>
  <c r="F16" i="15" s="1"/>
  <c r="P9" i="24"/>
  <c r="P8" i="24"/>
  <c r="P7" i="24"/>
  <c r="F15" i="22"/>
  <c r="F18" i="22" s="1"/>
  <c r="E15" i="22"/>
  <c r="E18" i="22" s="1"/>
  <c r="D15" i="22"/>
  <c r="D18" i="22" s="1"/>
  <c r="C15" i="22"/>
  <c r="C18" i="22" s="1"/>
  <c r="F26" i="15" l="1"/>
  <c r="P22" i="24"/>
  <c r="C10" i="15"/>
  <c r="P14" i="24"/>
  <c r="C16" i="15"/>
  <c r="G28" i="22"/>
  <c r="C18" i="15" s="1"/>
  <c r="C17" i="22"/>
  <c r="E17" i="22"/>
  <c r="D17" i="22"/>
  <c r="F17" i="22"/>
  <c r="P23" i="26" l="1"/>
  <c r="P22" i="26"/>
  <c r="P21" i="26"/>
  <c r="P12" i="26"/>
  <c r="P11" i="26"/>
  <c r="P15" i="26" s="1"/>
  <c r="P8" i="25"/>
  <c r="P9" i="25"/>
  <c r="P10" i="25"/>
  <c r="P11" i="25"/>
  <c r="P12" i="25"/>
  <c r="P13" i="25"/>
  <c r="P14" i="25"/>
  <c r="P15" i="25"/>
  <c r="P7" i="25"/>
  <c r="P8" i="20"/>
  <c r="C19" i="15" s="1"/>
  <c r="P9" i="20"/>
  <c r="C8" i="15" s="1"/>
  <c r="P10" i="20"/>
  <c r="C20" i="15" s="1"/>
  <c r="P11" i="20"/>
  <c r="C21" i="15" s="1"/>
  <c r="P12" i="20"/>
  <c r="C22" i="15" s="1"/>
  <c r="P13" i="20"/>
  <c r="C24" i="15" s="1"/>
  <c r="P14" i="20"/>
  <c r="C25" i="15" s="1"/>
  <c r="P15" i="20"/>
  <c r="F20" i="15" s="1"/>
  <c r="P16" i="20"/>
  <c r="F19" i="15" s="1"/>
  <c r="P17" i="20"/>
  <c r="C26" i="15" s="1"/>
  <c r="P18" i="20"/>
  <c r="P19" i="20"/>
  <c r="F7" i="15" s="1"/>
  <c r="P20" i="20"/>
  <c r="F8" i="15" s="1"/>
  <c r="P21" i="20"/>
  <c r="C11" i="15" s="1"/>
  <c r="P22" i="20"/>
  <c r="F9" i="15" s="1"/>
  <c r="P23" i="20"/>
  <c r="F10" i="15" s="1"/>
  <c r="P24" i="20"/>
  <c r="F11" i="15" s="1"/>
  <c r="P25" i="20"/>
  <c r="F14" i="15" s="1"/>
  <c r="P26" i="20"/>
  <c r="F18" i="15" s="1"/>
  <c r="P27" i="20"/>
  <c r="P28" i="20"/>
  <c r="P29" i="20"/>
  <c r="P7" i="20"/>
  <c r="C15" i="15" s="1"/>
  <c r="C27" i="15" s="1"/>
  <c r="F28" i="15" s="1"/>
  <c r="P8" i="19"/>
  <c r="P9" i="19"/>
  <c r="P10" i="19"/>
  <c r="P11" i="19"/>
  <c r="P12" i="19"/>
  <c r="P13" i="19"/>
  <c r="P14" i="19"/>
  <c r="P15" i="19"/>
  <c r="P16" i="19"/>
  <c r="P7" i="19"/>
  <c r="P8" i="23"/>
  <c r="P9" i="23"/>
  <c r="P10" i="23"/>
  <c r="P11" i="23"/>
  <c r="P12" i="23"/>
  <c r="P13" i="23"/>
  <c r="P14" i="23"/>
  <c r="C13" i="15" s="1"/>
  <c r="P15" i="23"/>
  <c r="P16" i="23"/>
  <c r="P7" i="23"/>
  <c r="P14" i="18"/>
  <c r="P13" i="18"/>
  <c r="P19" i="18" s="1"/>
  <c r="F21" i="15" s="1"/>
  <c r="P8" i="18"/>
  <c r="P22" i="18"/>
  <c r="P23" i="18"/>
  <c r="P24" i="18"/>
  <c r="P25" i="18"/>
  <c r="P26" i="18"/>
  <c r="F13" i="15" s="1"/>
  <c r="P29" i="18"/>
  <c r="P7" i="18"/>
  <c r="D13" i="17"/>
  <c r="D18" i="17"/>
  <c r="D25" i="17"/>
  <c r="H26" i="17"/>
  <c r="H24" i="17"/>
  <c r="P18" i="23" l="1"/>
  <c r="P10" i="18"/>
  <c r="P31" i="18"/>
  <c r="F12" i="15" s="1"/>
  <c r="C12" i="15"/>
  <c r="P34" i="20"/>
  <c r="P17" i="25"/>
  <c r="P19" i="19"/>
  <c r="C23" i="15" s="1"/>
  <c r="P24" i="26"/>
  <c r="D26" i="17"/>
  <c r="E25" i="17" s="1"/>
  <c r="C7" i="15" l="1"/>
  <c r="F30" i="15" s="1"/>
  <c r="I23" i="17"/>
  <c r="I26" i="17"/>
  <c r="E7" i="17"/>
  <c r="E9" i="17"/>
  <c r="E16" i="17"/>
  <c r="I27" i="17"/>
  <c r="E12" i="17"/>
  <c r="I8" i="17"/>
  <c r="E11" i="17"/>
  <c r="E22" i="17"/>
  <c r="E26" i="17"/>
  <c r="I9" i="17"/>
  <c r="I28" i="17"/>
  <c r="E17" i="17"/>
  <c r="I21" i="17"/>
  <c r="I11" i="17"/>
  <c r="E18" i="17"/>
  <c r="I20" i="17"/>
  <c r="I22" i="17"/>
  <c r="E23" i="17"/>
  <c r="E13" i="17"/>
  <c r="I29" i="17"/>
  <c r="E21" i="17"/>
  <c r="E24" i="17"/>
  <c r="I7" i="17"/>
  <c r="I14" i="17"/>
  <c r="I16" i="17"/>
  <c r="I24" i="17"/>
  <c r="E10" i="17"/>
  <c r="E8" i="17"/>
  <c r="I10" i="17"/>
  <c r="I17" i="17"/>
  <c r="I15" i="17"/>
  <c r="H27" i="17"/>
  <c r="H28" i="17" l="1"/>
  <c r="H29" i="17" s="1"/>
</calcChain>
</file>

<file path=xl/sharedStrings.xml><?xml version="1.0" encoding="utf-8"?>
<sst xmlns="http://schemas.openxmlformats.org/spreadsheetml/2006/main" count="439" uniqueCount="263">
  <si>
    <t>INSTRUCTIONS TO USE THIS SPREADSHEET</t>
  </si>
  <si>
    <t>Total Business Income</t>
  </si>
  <si>
    <t>Revenue Types Below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</si>
  <si>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</si>
  <si>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</si>
  <si>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</si>
  <si>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</si>
  <si>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</si>
  <si>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</si>
  <si>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</si>
  <si>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</si>
  <si>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</t>
  </si>
  <si>
    <t>October</t>
  </si>
  <si>
    <t>Nov</t>
  </si>
  <si>
    <t>Dec</t>
  </si>
  <si>
    <t>Totals</t>
  </si>
  <si>
    <t>Total Annual Revenue</t>
  </si>
  <si>
    <t>Office Expenses</t>
  </si>
  <si>
    <t>Payment Categories below</t>
  </si>
  <si>
    <t>Mortgage Payment</t>
  </si>
  <si>
    <t>Equipment Rent</t>
  </si>
  <si>
    <t xml:space="preserve">Storage Rental </t>
  </si>
  <si>
    <t>Rental - Other</t>
  </si>
  <si>
    <t>Utilities Below</t>
  </si>
  <si>
    <t>Electric Bill</t>
  </si>
  <si>
    <t>Gas Bill</t>
  </si>
  <si>
    <t>Water</t>
  </si>
  <si>
    <t>Garbage</t>
  </si>
  <si>
    <t>Other Utility</t>
  </si>
  <si>
    <t>Utilities Total</t>
  </si>
  <si>
    <t>Business Expenses</t>
  </si>
  <si>
    <t>Advertising</t>
  </si>
  <si>
    <t>Bank charges</t>
  </si>
  <si>
    <t>Business Meals</t>
  </si>
  <si>
    <t>Dues &amp; Subscriptions</t>
  </si>
  <si>
    <t>Laundry &amp; Cleaning</t>
  </si>
  <si>
    <t>Legal &amp; Professional</t>
  </si>
  <si>
    <t>Medical - Out Of Pocket</t>
  </si>
  <si>
    <t>Office Supplies</t>
  </si>
  <si>
    <t>Parking &amp; Tolls</t>
  </si>
  <si>
    <t>Postage &amp; Freight</t>
  </si>
  <si>
    <t>Promotional Expense</t>
  </si>
  <si>
    <t>Small Tools &amp; Equip</t>
  </si>
  <si>
    <t>Supplies</t>
  </si>
  <si>
    <t>Telephone</t>
  </si>
  <si>
    <t>Training / Education</t>
  </si>
  <si>
    <t>Uniforms-Clothing</t>
  </si>
  <si>
    <t>Security</t>
  </si>
  <si>
    <t>Marketing</t>
  </si>
  <si>
    <t>Printing</t>
  </si>
  <si>
    <t>Insurance Expenses</t>
  </si>
  <si>
    <t>Insurance Types below</t>
  </si>
  <si>
    <t>Home Owners</t>
  </si>
  <si>
    <t>Renters</t>
  </si>
  <si>
    <t>Healthcare</t>
  </si>
  <si>
    <t>Life Insurance</t>
  </si>
  <si>
    <t>Medical</t>
  </si>
  <si>
    <t>Disability</t>
  </si>
  <si>
    <t>Dental</t>
  </si>
  <si>
    <t>Business</t>
  </si>
  <si>
    <t>Other</t>
  </si>
  <si>
    <t>Travel Expenses</t>
  </si>
  <si>
    <t>Air Transportation</t>
  </si>
  <si>
    <t>Ground Transportation</t>
  </si>
  <si>
    <t>Hotels</t>
  </si>
  <si>
    <t>Car Rental</t>
  </si>
  <si>
    <t>Taxi / Uber</t>
  </si>
  <si>
    <t>Travel Meals</t>
  </si>
  <si>
    <t>Site Location Expenses</t>
  </si>
  <si>
    <t>AUTO EXPENSES PAGE</t>
  </si>
  <si>
    <t>Vehicle 1</t>
  </si>
  <si>
    <t>Vehicle 2</t>
  </si>
  <si>
    <t>Vehicle 3</t>
  </si>
  <si>
    <t>Vehicle 4</t>
  </si>
  <si>
    <t>Check if same vehicle as last year:</t>
  </si>
  <si>
    <t>If applicable, business it is used for:</t>
  </si>
  <si>
    <t>PLEASE ENTER THE INFORMATION BELOW IF ADDING A NEW VEHICLE THIS YEAR</t>
  </si>
  <si>
    <t>Year</t>
  </si>
  <si>
    <t>Make</t>
  </si>
  <si>
    <t>Model</t>
  </si>
  <si>
    <t>Purchase date</t>
  </si>
  <si>
    <t>Purchase price</t>
  </si>
  <si>
    <r>
      <t xml:space="preserve">PLEASE COMPLETE THE FOLLOWING INFORMATION FOR </t>
    </r>
    <r>
      <rPr>
        <b/>
        <u/>
        <sz val="12"/>
        <color theme="0"/>
        <rFont val="Calibri Light"/>
        <family val="2"/>
        <scheme val="major"/>
      </rPr>
      <t>ALL</t>
    </r>
    <r>
      <rPr>
        <b/>
        <sz val="12"/>
        <color theme="0"/>
        <rFont val="Calibri Light"/>
        <family val="2"/>
        <scheme val="major"/>
      </rPr>
      <t xml:space="preserve"> VEHICLES</t>
    </r>
  </si>
  <si>
    <t>Odometer Reading - Jan 1</t>
  </si>
  <si>
    <t>Odometer Reading - Dec 31</t>
  </si>
  <si>
    <t>Total Miles</t>
  </si>
  <si>
    <t>Business Miles</t>
  </si>
  <si>
    <t>Personal Miles</t>
  </si>
  <si>
    <t>Business Percentage</t>
  </si>
  <si>
    <t>ACTUAL EXPENSES</t>
  </si>
  <si>
    <t>Fuel</t>
  </si>
  <si>
    <t>Oil Changes</t>
  </si>
  <si>
    <t>Maintenance/Repairs</t>
  </si>
  <si>
    <t>Insurance</t>
  </si>
  <si>
    <t>Lease Payments</t>
  </si>
  <si>
    <t>Loan Payments</t>
  </si>
  <si>
    <t>All Vehicles Total</t>
  </si>
  <si>
    <t>Total Actual Expenses</t>
  </si>
  <si>
    <t>Parking and Tolls</t>
  </si>
  <si>
    <t>Ad Valorem Tax</t>
  </si>
  <si>
    <t>Taxes &amp; Licenses</t>
  </si>
  <si>
    <t>Property Taxes</t>
  </si>
  <si>
    <t>Sales Taxes</t>
  </si>
  <si>
    <t>State Franchise Tax</t>
  </si>
  <si>
    <t>Other Taxes</t>
  </si>
  <si>
    <t>Business License</t>
  </si>
  <si>
    <t>Other Licenses</t>
  </si>
  <si>
    <t>Payroll and Contractors</t>
  </si>
  <si>
    <t>Total Employee Paychecks</t>
  </si>
  <si>
    <t>Unemployment Tax</t>
  </si>
  <si>
    <t>Payroll Processing Charge</t>
  </si>
  <si>
    <t>Contract Labor</t>
  </si>
  <si>
    <t xml:space="preserve">Profit &amp; Loss </t>
  </si>
  <si>
    <t>Gross Income</t>
  </si>
  <si>
    <t>Utilities</t>
  </si>
  <si>
    <t>TOTAL EXPENSES</t>
  </si>
  <si>
    <t>Net Income</t>
  </si>
  <si>
    <t xml:space="preserve"> Balance Sheet </t>
  </si>
  <si>
    <t>ASSETS</t>
  </si>
  <si>
    <t>% of ASSETS</t>
  </si>
  <si>
    <t>LIABILITIES &amp; OWNERS' EQUITY</t>
  </si>
  <si>
    <t>Current assets</t>
  </si>
  <si>
    <t>Current liabilities</t>
  </si>
  <si>
    <t>  </t>
  </si>
  <si>
    <t>Cash and cash equivalents  [D]</t>
  </si>
  <si>
    <t>Loans payable and current portion long-term debt  [H]</t>
  </si>
  <si>
    <t>Short-term investments</t>
  </si>
  <si>
    <t>Accounts payable and accrued expenses</t>
  </si>
  <si>
    <t>Accounts receivable  [I]</t>
  </si>
  <si>
    <t>Income taxes payable</t>
  </si>
  <si>
    <t>Inventories  [C]</t>
  </si>
  <si>
    <t>Accrued retirement and profit-sharing contributions</t>
  </si>
  <si>
    <t>Deferred income taxes</t>
  </si>
  <si>
    <t>Prepaid expenses and other current assets</t>
  </si>
  <si>
    <t>Total current assets  [A]</t>
  </si>
  <si>
    <t>Total current liabilities  [B]</t>
  </si>
  <si>
    <t>Fixed assets</t>
  </si>
  <si>
    <t>Other liabilities</t>
  </si>
  <si>
    <t>Property, plant and equipment at cost</t>
  </si>
  <si>
    <t>Long-term debt  [G]</t>
  </si>
  <si>
    <t>Less accumulated depreciation</t>
  </si>
  <si>
    <t>Accrued retirement costs</t>
  </si>
  <si>
    <t>Total fixed assets</t>
  </si>
  <si>
    <t>Deferred credits and other liabilities</t>
  </si>
  <si>
    <t>Other assets</t>
  </si>
  <si>
    <t>Long-term cash investments</t>
  </si>
  <si>
    <t>Equity</t>
  </si>
  <si>
    <t>Equity investments</t>
  </si>
  <si>
    <t>Retained Earnings</t>
  </si>
  <si>
    <t>Common Stock</t>
  </si>
  <si>
    <t>Distributions</t>
  </si>
  <si>
    <t>Total other assets</t>
  </si>
  <si>
    <t>Total assets  [E]</t>
  </si>
  <si>
    <t>Total Equity [F]</t>
  </si>
  <si>
    <t xml:space="preserve">Total other liabilities </t>
  </si>
  <si>
    <t>Total liabilities</t>
  </si>
  <si>
    <t>Total owners' equity  [F]</t>
  </si>
  <si>
    <t>Total liabilities + owners' equity</t>
  </si>
  <si>
    <t>Extra Expense</t>
  </si>
  <si>
    <t>Office Total</t>
  </si>
  <si>
    <t>Expenses Total</t>
  </si>
  <si>
    <t>Insurances Total</t>
  </si>
  <si>
    <t>Retirement Programs</t>
  </si>
  <si>
    <t>IRA Contributions</t>
  </si>
  <si>
    <t xml:space="preserve">401K </t>
  </si>
  <si>
    <t>Credits or Refunds Given</t>
  </si>
  <si>
    <t>Monthly Totals</t>
  </si>
  <si>
    <t>Total Inventory Costs</t>
  </si>
  <si>
    <t>Inventory Purchases</t>
  </si>
  <si>
    <t>Products Purchased for Resale</t>
  </si>
  <si>
    <t>Other Inventory</t>
  </si>
  <si>
    <t>Estimated Federal Taxes Paid</t>
  </si>
  <si>
    <t>Estimated State Taxes Paid</t>
  </si>
  <si>
    <t>Auto Expenses</t>
  </si>
  <si>
    <t>Enter your business name in this green box:</t>
  </si>
  <si>
    <t>Deposits of Any Owner Funds</t>
  </si>
  <si>
    <t>Credit Cards</t>
  </si>
  <si>
    <t>Monthly RentsTotal</t>
  </si>
  <si>
    <t>Monthly Utilities Total</t>
  </si>
  <si>
    <t>Monthly Expenses Total</t>
  </si>
  <si>
    <t>Monthly Insurances Total</t>
  </si>
  <si>
    <t>Monthly Travel Expenses</t>
  </si>
  <si>
    <t>Total Taxes &amp; Licenses</t>
  </si>
  <si>
    <t>Monthly Taxes &amp; Licenses</t>
  </si>
  <si>
    <t>Labor/Payroll Total</t>
  </si>
  <si>
    <t>Monthly Labor/Payroll</t>
  </si>
  <si>
    <t>Qualified Retirement Programs</t>
  </si>
  <si>
    <t>On this page you may enter your company name at the top right green box.</t>
  </si>
  <si>
    <t>It will then copy to all other sheets in this file.</t>
  </si>
  <si>
    <t>Repairs and Maintenance</t>
  </si>
  <si>
    <t>Rents</t>
  </si>
  <si>
    <t>Taxes and Licenses.</t>
  </si>
  <si>
    <t>Interest Paid</t>
  </si>
  <si>
    <t>Employee Benefits</t>
  </si>
  <si>
    <t>Bank Charges</t>
  </si>
  <si>
    <t>Consulting Fees</t>
  </si>
  <si>
    <t>Credit Card Processing Costs</t>
  </si>
  <si>
    <t>Dues and Subscriptions</t>
  </si>
  <si>
    <t>Laundry and Cleaning</t>
  </si>
  <si>
    <t>Postage</t>
  </si>
  <si>
    <t>Small Tools and Equipment</t>
  </si>
  <si>
    <t>Education and Training</t>
  </si>
  <si>
    <t>Officer/Owner Compensation</t>
  </si>
  <si>
    <t>Legal and Professional</t>
  </si>
  <si>
    <t>Credits and Refunds</t>
  </si>
  <si>
    <t>Internet/Cable</t>
  </si>
  <si>
    <t>Employee Paychecks</t>
  </si>
  <si>
    <t>Sales and Promotional</t>
  </si>
  <si>
    <t>Uniforms</t>
  </si>
  <si>
    <t>Medical Expense</t>
  </si>
  <si>
    <t>Monthly Office Rent</t>
  </si>
  <si>
    <t>Other RentsTotal</t>
  </si>
  <si>
    <t>Products Sold</t>
  </si>
  <si>
    <t>Services Provided</t>
  </si>
  <si>
    <t>Taxable Sales</t>
  </si>
  <si>
    <t>Employer Payroll Taxes Withheld</t>
  </si>
  <si>
    <t>Payroll Processing Charges</t>
  </si>
  <si>
    <t>Monthly Retirement Benefits</t>
  </si>
  <si>
    <t>Extra Expenses</t>
  </si>
  <si>
    <t>Other Rents Total</t>
  </si>
  <si>
    <t>Other Rents</t>
  </si>
  <si>
    <t>This spreadsheet generates a Profit and Loss statement for your company automatically as expenses and income are entered.</t>
  </si>
  <si>
    <t>There is a different tab for each of the various categories used in business.</t>
  </si>
  <si>
    <t>There are additional blank lines in each category for specific expenses unique to your business.</t>
  </si>
  <si>
    <t>If you do not see a line for your expense then just add it in.</t>
  </si>
  <si>
    <t>Various Income Types (Optional)</t>
  </si>
  <si>
    <t>Please enter the amounts of income or total deposits from the bank statement.  If income is derived from different sources then use the 'Types' lines below.</t>
  </si>
  <si>
    <t>If you purchase products for resale online or in a retail store enter those items below . They will be the Cost of Goods Sold (COGS) for your business.</t>
  </si>
  <si>
    <t>Credit Cards Total</t>
  </si>
  <si>
    <t>Credit Card Processing Fees</t>
  </si>
  <si>
    <t>You may keep credit card amounts sepearately below.  Your billing statements will help you with theses amounts.</t>
  </si>
  <si>
    <t>Please enter the appropriate amounts of travel expenses as shown in the left column.</t>
  </si>
  <si>
    <t>Please enter the appropriate amounts in the left column. Add any other taxes as necessary in the extra available lines.</t>
  </si>
  <si>
    <t>Please enter the appropriate amounts as shown in the left column.</t>
  </si>
  <si>
    <t>Rents and Utilities ---  Please enter the appropriate amounts of the categories in the left column as shown on your billing statements.</t>
  </si>
  <si>
    <t>Enter the appropriate amounts of the expenses shown in the left column. Your billing statements may help you with theses amounts. Add any other expense types in the additional lines.</t>
  </si>
  <si>
    <t>Enter the appropriate amounts of insurance expenses in the left columns.  Add any 'Other' insurances in the additional lines as necessary.</t>
  </si>
  <si>
    <t>Do not be concerned that it is on the right tab or in the right line.</t>
  </si>
  <si>
    <t>If we know what it is for then we know what to do with it.</t>
  </si>
  <si>
    <t>Additional  Notes</t>
  </si>
  <si>
    <t>There is a tab for making additional notes for any expense explanation.</t>
  </si>
  <si>
    <t>Follow the instructions at the top of the page on each tab.</t>
  </si>
  <si>
    <t>Enter the business income on the 'Income' tab for each month.</t>
  </si>
  <si>
    <t>Follow the instructions on each of the other tabs for expenses.</t>
  </si>
  <si>
    <t>It is suggested that you save this spreadsheet as a different name.</t>
  </si>
  <si>
    <t>That way you will always have the original for future reference.</t>
  </si>
  <si>
    <t>Revenue of Types</t>
  </si>
  <si>
    <t>Continued in the next column</t>
  </si>
  <si>
    <t>Overseas Travel Destination Page</t>
  </si>
  <si>
    <t>This page is for travel and work away from your home base outside of the United States</t>
  </si>
  <si>
    <t>**Under no circumstances should you compromise classified location information on this form</t>
  </si>
  <si>
    <t>Please provide the following information:</t>
  </si>
  <si>
    <t>Region</t>
  </si>
  <si>
    <t>Major City (if not classified)</t>
  </si>
  <si>
    <t>REQUIRED-# of Days</t>
  </si>
  <si>
    <t>Number of days traveled away from your home base all year inside the continental United States</t>
  </si>
  <si>
    <t>SUB TOTAL EXPENSES THIS COLUMN</t>
  </si>
  <si>
    <t>Enter the accounting year in this lite green box:</t>
  </si>
  <si>
    <t>For the Period Ending December 31, 2023</t>
  </si>
  <si>
    <t>V8</t>
  </si>
  <si>
    <t>Your Business Name</t>
  </si>
  <si>
    <t>Total Monthly Revenue/Income  (Probably from Bank Deposits)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</si>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</sst>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0.0%"/>
    <numFmt numFmtId="165" formatCode="&quot;$&quot;#,##0.00"/>
    <numFmt numFmtId="166" formatCode="_([$$-409]* #,##0.00_);_([$$-409]* \(#,##0.00\);_([$$-409]* &quot;-&quot;??_);_(@_)"/>
  </numFmts>
  <fonts count="53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22"/>
      <name val="Arial"/>
      <family val="2"/>
    </font>
    <font>
      <b/>
      <sz val="11"/>
      <name val="Arial"/>
      <family val="2"/>
    </font>
    <font>
      <b/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28"/>
      <name val="Times New Roman"/>
      <family val="1"/>
    </font>
    <font>
      <i/>
      <sz val="11"/>
      <name val="Arial"/>
      <family val="2"/>
    </font>
    <font>
      <b/>
      <u/>
      <sz val="10"/>
      <name val="Arial"/>
      <family val="2"/>
    </font>
    <font>
      <b/>
      <u/>
      <sz val="12"/>
      <name val="Arial"/>
      <family val="2"/>
    </font>
    <font>
      <b/>
      <sz val="10"/>
      <color rgb="FFFFFF00"/>
      <name val="Arial"/>
      <family val="2"/>
    </font>
    <font>
      <b/>
      <u/>
      <sz val="12"/>
      <color rgb="FFFFFF00"/>
      <name val="Arial"/>
      <family val="2"/>
    </font>
    <font>
      <b/>
      <u/>
      <sz val="10"/>
      <color theme="4" tint="-0.499984740745262"/>
      <name val="Arial"/>
      <family val="2"/>
    </font>
    <font>
      <b/>
      <u/>
      <sz val="24"/>
      <color theme="2"/>
      <name val="Arial"/>
      <family val="2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2"/>
      <color rgb="FF000000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b/>
      <u/>
      <sz val="12"/>
      <color theme="0"/>
      <name val="Calibri Light"/>
      <family val="2"/>
      <scheme val="major"/>
    </font>
    <font>
      <b/>
      <u/>
      <sz val="14"/>
      <name val="Arial"/>
      <family val="2"/>
    </font>
    <font>
      <b/>
      <sz val="28"/>
      <color rgb="FFFFFF00"/>
      <name val="Times New Roman"/>
      <family val="1"/>
    </font>
    <font>
      <b/>
      <sz val="14"/>
      <color theme="0"/>
      <name val="Arial"/>
      <family val="2"/>
    </font>
    <font>
      <b/>
      <sz val="14"/>
      <color rgb="FFFFFF00"/>
      <name val="Arial"/>
      <family val="2"/>
    </font>
    <font>
      <b/>
      <sz val="11"/>
      <color theme="1" tint="4.9989318521683403E-2"/>
      <name val="Arial"/>
      <family val="2"/>
    </font>
    <font>
      <b/>
      <i/>
      <u/>
      <sz val="11"/>
      <name val="Arial"/>
      <family val="2"/>
    </font>
    <font>
      <b/>
      <sz val="11"/>
      <color rgb="FFFFFF00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b/>
      <sz val="16"/>
      <name val="Times New Roman"/>
      <family val="1"/>
    </font>
    <font>
      <b/>
      <i/>
      <sz val="10"/>
      <name val="Arial"/>
      <family val="2"/>
    </font>
    <font>
      <sz val="11"/>
      <color rgb="FF000000"/>
      <name val="Calibri"/>
      <family val="2"/>
    </font>
    <font>
      <b/>
      <sz val="22"/>
      <color theme="9" tint="0.79998168889431442"/>
      <name val="Arial"/>
      <family val="2"/>
    </font>
    <font>
      <sz val="22"/>
      <color theme="9" tint="0.79998168889431442"/>
      <name val="Arial"/>
      <family val="2"/>
    </font>
    <font>
      <b/>
      <sz val="18"/>
      <color rgb="FF000000"/>
      <name val="Calibri"/>
      <family val="2"/>
    </font>
    <font>
      <sz val="11"/>
      <color rgb="FF000000"/>
      <name val="Arial"/>
      <family val="2"/>
    </font>
    <font>
      <b/>
      <sz val="16"/>
      <color rgb="FF000000"/>
      <name val="Calibri"/>
      <family val="2"/>
    </font>
    <font>
      <b/>
      <i/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rgb="FFFF0000"/>
      <name val="Arial"/>
      <family val="2"/>
    </font>
    <font>
      <sz val="10"/>
      <color rgb="FF000000"/>
      <name val="Arial"/>
      <family val="2"/>
    </font>
    <font>
      <b/>
      <sz val="18"/>
      <name val="Arial"/>
      <family val="2"/>
    </font>
    <font>
      <b/>
      <sz val="12"/>
      <color theme="0"/>
      <name val="Arial"/>
      <family val="2"/>
    </font>
    <font>
      <sz val="8"/>
      <name val="Segoe UI"/>
      <family val="2"/>
    </font>
  </fonts>
  <fills count="7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4" tint="0.40000610370189521"/>
        </stop>
      </gradientFill>
    </fill>
    <fill>
      <patternFill patternType="solid">
        <fgColor theme="7" tint="0.79998168889431442"/>
        <bgColor indexed="64"/>
      </patternFill>
    </fill>
    <fill>
      <gradientFill degree="90">
        <stop position="0">
          <color theme="4" tint="0.59999389629810485"/>
        </stop>
        <stop position="0.5">
          <color theme="4" tint="0.80001220740379042"/>
        </stop>
        <stop position="1">
          <color theme="4" tint="0.59999389629810485"/>
        </stop>
      </gradientFill>
    </fill>
    <fill>
      <gradientFill type="path" left="0.5" right="0.5" top="0.5" bottom="0.5">
        <stop position="0">
          <color theme="0"/>
        </stop>
        <stop position="1">
          <color theme="4"/>
        </stop>
      </gradientFill>
    </fill>
    <fill>
      <patternFill patternType="solid">
        <fgColor rgb="FFE0B4BA"/>
        <bgColor indexed="64"/>
      </patternFill>
    </fill>
    <fill>
      <patternFill patternType="solid">
        <fgColor theme="4" tint="0.59999389629810485"/>
        <bgColor indexed="64"/>
      </patternFill>
    </fill>
    <fill>
      <gradientFill degree="90">
        <stop position="0">
          <color theme="4" tint="-0.49803155613879818"/>
        </stop>
        <stop position="0.5">
          <color theme="4" tint="-0.25098422193060094"/>
        </stop>
        <stop position="1">
          <color theme="4" tint="-0.49803155613879818"/>
        </stop>
      </gradientFill>
    </fill>
    <fill>
      <gradientFill degree="90">
        <stop position="0">
          <color theme="4" tint="0.40000610370189521"/>
        </stop>
        <stop position="0.5">
          <color theme="4" tint="0.59999389629810485"/>
        </stop>
        <stop position="1">
          <color theme="4" tint="0.40000610370189521"/>
        </stop>
      </gradientFill>
    </fill>
    <fill>
      <gradientFill type="path" left="0.5" right="0.5" top="0.5" bottom="0.5">
        <stop position="0">
          <color theme="4" tint="0.40000610370189521"/>
        </stop>
        <stop position="1">
          <color theme="4"/>
        </stop>
      </gradientFill>
    </fill>
    <fill>
      <gradientFill type="path" left="0.5" right="0.5" top="0.5" bottom="0.5">
        <stop position="0">
          <color theme="4" tint="0.40000610370189521"/>
        </stop>
        <stop position="1">
          <color theme="4" tint="-0.25098422193060094"/>
        </stop>
      </gradientFill>
    </fill>
    <fill>
      <patternFill patternType="solid">
        <fgColor theme="9" tint="0.39997558519241921"/>
        <bgColor indexed="64"/>
      </patternFill>
    </fill>
    <fill>
      <gradientFill type="path" left="0.5" right="0.5" top="0.5" bottom="0.5">
        <stop position="0">
          <color theme="9" tint="-0.25098422193060094"/>
        </stop>
        <stop position="1">
          <color theme="9" tint="-0.49803155613879818"/>
        </stop>
      </gradientFill>
    </fill>
    <fill>
      <gradientFill degree="90">
        <stop position="0">
          <color theme="9" tint="-0.25098422193060094"/>
        </stop>
        <stop position="0.5">
          <color theme="9" tint="-0.49803155613879818"/>
        </stop>
        <stop position="1">
          <color theme="9" tint="-0.25098422193060094"/>
        </stop>
      </gradientFill>
    </fill>
    <fill>
      <gradientFill degree="90">
        <stop position="0">
          <color theme="4" tint="-0.25098422193060094"/>
        </stop>
        <stop position="0.5">
          <color theme="5" tint="0.80001220740379042"/>
        </stop>
        <stop position="1">
          <color theme="4" tint="-0.25098422193060094"/>
        </stop>
      </gradientFill>
    </fill>
    <fill>
      <gradientFill degree="90">
        <stop position="0">
          <color theme="4"/>
        </stop>
        <stop position="0.5">
          <color theme="5" tint="0.80001220740379042"/>
        </stop>
        <stop position="1">
          <color theme="4"/>
        </stop>
      </gradientFill>
    </fill>
    <fill>
      <gradientFill degree="90">
        <stop position="0">
          <color theme="5" tint="-0.25098422193060094"/>
        </stop>
        <stop position="0.5">
          <color theme="5" tint="-0.49803155613879818"/>
        </stop>
        <stop position="1">
          <color theme="5" tint="-0.25098422193060094"/>
        </stop>
      </gradientFill>
    </fill>
    <fill>
      <gradientFill type="path" left="0.5" right="0.5" top="0.5" bottom="0.5">
        <stop position="0">
          <color theme="5" tint="0.80001220740379042"/>
        </stop>
        <stop position="1">
          <color theme="5" tint="0.59999389629810485"/>
        </stop>
      </gradientFill>
    </fill>
    <fill>
      <patternFill patternType="solid">
        <fgColor theme="5" tint="-0.24994659260841701"/>
        <bgColor rgb="FFCCFFCC"/>
      </patternFill>
    </fill>
    <fill>
      <patternFill patternType="solid">
        <fgColor theme="0"/>
        <bgColor theme="0"/>
      </patternFill>
    </fill>
    <fill>
      <patternFill patternType="solid">
        <fgColor theme="5" tint="0.79998168889431442"/>
        <bgColor theme="0"/>
      </patternFill>
    </fill>
    <fill>
      <gradientFill degree="90">
        <stop position="0">
          <color theme="3" tint="0.40000610370189521"/>
        </stop>
        <stop position="0.5">
          <color theme="5" tint="0.80001220740379042"/>
        </stop>
        <stop position="1">
          <color theme="3" tint="0.40000610370189521"/>
        </stop>
      </gradientFill>
    </fill>
    <fill>
      <gradientFill degree="90">
        <stop position="0">
          <color theme="4" tint="0.40000610370189521"/>
        </stop>
        <stop position="0.5">
          <color theme="4" tint="0.80001220740379042"/>
        </stop>
        <stop position="1">
          <color theme="4" tint="0.40000610370189521"/>
        </stop>
      </gradientFill>
    </fill>
    <fill>
      <gradientFill type="path" left="0.5" right="0.5" top="0.5" bottom="0.5">
        <stop position="0">
          <color rgb="FFFFFF99"/>
        </stop>
        <stop position="1">
          <color theme="4"/>
        </stop>
      </gradientFill>
    </fill>
    <fill>
      <patternFill patternType="solid">
        <fgColor theme="5" tint="0.79998168889431442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3" tint="0.40000610370189521"/>
        </stop>
      </gradientFill>
    </fill>
    <fill>
      <patternFill patternType="solid">
        <fgColor theme="8" tint="0.59999389629810485"/>
        <bgColor indexed="64"/>
      </patternFill>
    </fill>
    <fill>
      <gradientFill type="path" left="0.5" right="0.5" top="0.5" bottom="0.5">
        <stop position="0">
          <color theme="8" tint="0.80001220740379042"/>
        </stop>
        <stop position="1">
          <color theme="8" tint="-0.25098422193060094"/>
        </stop>
      </gradientFill>
    </fill>
    <fill>
      <gradientFill degree="90">
        <stop position="0">
          <color theme="8" tint="-0.25098422193060094"/>
        </stop>
        <stop position="0.5">
          <color theme="8" tint="0.80001220740379042"/>
        </stop>
        <stop position="1">
          <color theme="8" tint="-0.25098422193060094"/>
        </stop>
      </gradientFill>
    </fill>
    <fill>
      <gradientFill degree="90">
        <stop position="0">
          <color theme="8" tint="0.59999389629810485"/>
        </stop>
        <stop position="0.5">
          <color theme="8" tint="0.80001220740379042"/>
        </stop>
        <stop position="1">
          <color theme="8" tint="0.59999389629810485"/>
        </stop>
      </gradientFill>
    </fill>
    <fill>
      <gradientFill type="path" left="0.5" right="0.5" top="0.5" bottom="0.5">
        <stop position="0">
          <color rgb="FFFFFFCC"/>
        </stop>
        <stop position="1">
          <color theme="5" tint="0.59999389629810485"/>
        </stop>
      </gradientFill>
    </fill>
    <fill>
      <gradientFill type="path" left="0.5" right="0.5" top="0.5" bottom="0.5">
        <stop position="0">
          <color theme="9" tint="0.59999389629810485"/>
        </stop>
        <stop position="1">
          <color theme="7" tint="0.40000610370189521"/>
        </stop>
      </gradientFill>
    </fill>
    <fill>
      <gradientFill degree="90">
        <stop position="0">
          <color theme="7" tint="0.59999389629810485"/>
        </stop>
        <stop position="0.5">
          <color theme="5" tint="0.80001220740379042"/>
        </stop>
        <stop position="1">
          <color theme="7" tint="0.59999389629810485"/>
        </stop>
      </gradientFill>
    </fill>
    <fill>
      <gradientFill degree="90">
        <stop position="0">
          <color theme="4" tint="0.59999389629810485"/>
        </stop>
        <stop position="0.5">
          <color theme="9" tint="0.80001220740379042"/>
        </stop>
        <stop position="1">
          <color theme="4" tint="0.59999389629810485"/>
        </stop>
      </gradientFill>
    </fill>
    <fill>
      <gradientFill degree="90">
        <stop position="0">
          <color theme="4" tint="-0.25098422193060094"/>
        </stop>
        <stop position="0.5">
          <color theme="4" tint="0.80001220740379042"/>
        </stop>
        <stop position="1">
          <color theme="4" tint="-0.25098422193060094"/>
        </stop>
      </gradientFill>
    </fill>
    <fill>
      <patternFill patternType="solid">
        <fgColor theme="2" tint="-0.249977111117893"/>
        <bgColor theme="9" tint="-0.24994659260841701"/>
      </patternFill>
    </fill>
    <fill>
      <gradientFill degree="90">
        <stop position="0">
          <color rgb="FF336600"/>
        </stop>
        <stop position="0.5">
          <color rgb="FF669900"/>
        </stop>
        <stop position="1">
          <color rgb="FF336600"/>
        </stop>
      </gradientFill>
    </fill>
    <fill>
      <gradientFill degree="90">
        <stop position="0">
          <color theme="6" tint="-0.25098422193060094"/>
        </stop>
        <stop position="0.5">
          <color theme="6" tint="0.80001220740379042"/>
        </stop>
        <stop position="1">
          <color theme="6" tint="-0.25098422193060094"/>
        </stop>
      </gradientFill>
    </fill>
    <fill>
      <patternFill patternType="solid">
        <fgColor rgb="FFCCFF99"/>
        <bgColor indexed="64"/>
      </patternFill>
    </fill>
    <fill>
      <gradientFill degree="90">
        <stop position="0">
          <color theme="6" tint="0.40000610370189521"/>
        </stop>
        <stop position="0.5">
          <color rgb="FFCCFF99"/>
        </stop>
        <stop position="1">
          <color theme="6" tint="0.40000610370189521"/>
        </stop>
      </gradientFill>
    </fill>
    <fill>
      <patternFill patternType="solid">
        <fgColor rgb="FFFFFF99"/>
        <bgColor indexed="64"/>
      </patternFill>
    </fill>
    <fill>
      <gradientFill degree="90">
        <stop position="0">
          <color theme="4"/>
        </stop>
        <stop position="0.5">
          <color rgb="FFFFFF99"/>
        </stop>
        <stop position="1">
          <color theme="4"/>
        </stop>
      </gradientFill>
    </fill>
    <fill>
      <patternFill patternType="solid">
        <fgColor theme="9" tint="0.79998168889431442"/>
        <bgColor indexed="64"/>
      </patternFill>
    </fill>
    <fill>
      <gradientFill degree="90">
        <stop position="0">
          <color theme="4"/>
        </stop>
        <stop position="0.5">
          <color theme="0"/>
        </stop>
        <stop position="1">
          <color theme="4"/>
        </stop>
      </gradientFill>
    </fill>
    <fill>
      <gradientFill degree="90">
        <stop position="0">
          <color theme="5" tint="-0.25098422193060094"/>
        </stop>
        <stop position="0.5">
          <color theme="9" tint="0.80001220740379042"/>
        </stop>
        <stop position="1">
          <color theme="5" tint="-0.25098422193060094"/>
        </stop>
      </gradientFill>
    </fill>
    <fill>
      <gradientFill degree="90">
        <stop position="0">
          <color theme="3" tint="0.59999389629810485"/>
        </stop>
        <stop position="0.5">
          <color rgb="FFFFFF99"/>
        </stop>
        <stop position="1">
          <color theme="3" tint="0.59999389629810485"/>
        </stop>
      </gradientFill>
    </fill>
    <fill>
      <patternFill patternType="solid">
        <fgColor theme="5" tint="-0.249977111117893"/>
        <bgColor indexed="64"/>
      </patternFill>
    </fill>
    <fill>
      <patternFill patternType="solid">
        <fgColor rgb="FF00B050"/>
        <bgColor indexed="64"/>
      </patternFill>
    </fill>
    <fill>
      <gradientFill degree="90">
        <stop position="0">
          <color theme="5" tint="0.40000610370189521"/>
        </stop>
        <stop position="0.5">
          <color theme="0"/>
        </stop>
        <stop position="1">
          <color theme="5" tint="0.40000610370189521"/>
        </stop>
      </gradientFill>
    </fill>
    <fill>
      <gradientFill type="path" left="0.5" right="0.5" top="0.5" bottom="0.5">
        <stop position="0">
          <color rgb="FFFFFF99"/>
        </stop>
        <stop position="1">
          <color theme="3" tint="0.40000610370189521"/>
        </stop>
      </gradientFill>
    </fill>
    <fill>
      <gradientFill degree="90">
        <stop position="0">
          <color theme="4" tint="0.40000610370189521"/>
        </stop>
        <stop position="0.5">
          <color theme="9" tint="0.59999389629810485"/>
        </stop>
        <stop position="1">
          <color theme="4" tint="0.40000610370189521"/>
        </stop>
      </gradientFill>
    </fill>
    <fill>
      <patternFill patternType="darkUp">
        <fgColor theme="7" tint="0.59996337778862885"/>
        <bgColor indexed="65"/>
      </patternFill>
    </fill>
    <fill>
      <patternFill patternType="solid">
        <fgColor rgb="FFF4F2D0"/>
        <bgColor indexed="64"/>
      </patternFill>
    </fill>
    <fill>
      <patternFill patternType="solid">
        <fgColor rgb="FFE4B3B2"/>
        <bgColor indexed="64"/>
      </patternFill>
    </fill>
    <fill>
      <patternFill patternType="solid">
        <fgColor theme="4" tint="0.39997558519241921"/>
        <bgColor indexed="64"/>
      </patternFill>
    </fill>
    <fill>
      <gradientFill type="path" left="0.5" right="0.5" top="0.5" bottom="0.5">
        <stop position="0">
          <color rgb="FFFFFF99"/>
        </stop>
        <stop position="1">
          <color rgb="FFC00000"/>
        </stop>
      </gradientFill>
    </fill>
    <fill>
      <gradientFill degree="90">
        <stop position="0">
          <color theme="2" tint="-0.25098422193060094"/>
        </stop>
        <stop position="0.5">
          <color rgb="FFFFFF00"/>
        </stop>
        <stop position="1">
          <color theme="2" tint="-0.25098422193060094"/>
        </stop>
      </gradientFill>
    </fill>
    <fill>
      <patternFill patternType="solid">
        <fgColor theme="8" tint="0.79998168889431442"/>
        <bgColor auto="1"/>
      </patternFill>
    </fill>
    <fill>
      <gradientFill type="path" left="0.5" right="0.5" top="0.5" bottom="0.5">
        <stop position="0">
          <color rgb="FFFFFF99"/>
        </stop>
        <stop position="1">
          <color theme="8" tint="0.40000610370189521"/>
        </stop>
      </gradientFill>
    </fill>
    <fill>
      <gradientFill degree="90">
        <stop position="0">
          <color theme="8" tint="0.40000610370189521"/>
        </stop>
        <stop position="0.5">
          <color rgb="FFFFFF99"/>
        </stop>
        <stop position="1">
          <color theme="8" tint="0.40000610370189521"/>
        </stop>
      </gradientFill>
    </fill>
    <fill>
      <patternFill patternType="solid">
        <fgColor theme="6" tint="0.39997558519241921"/>
        <bgColor indexed="64"/>
      </patternFill>
    </fill>
    <fill>
      <gradientFill degree="90">
        <stop position="0">
          <color rgb="FFFFC000"/>
        </stop>
        <stop position="0.5">
          <color rgb="FFFFFF99"/>
        </stop>
        <stop position="1">
          <color rgb="FFFFC000"/>
        </stop>
      </gradientFill>
    </fill>
    <fill>
      <gradientFill type="path" left="0.5" right="0.5" top="0.5" bottom="0.5">
        <stop position="0">
          <color rgb="FFFFFF99"/>
        </stop>
        <stop position="1">
          <color rgb="FFFFC000"/>
        </stop>
      </gradientFill>
    </fill>
    <fill>
      <patternFill patternType="darkUp">
        <fgColor theme="9" tint="0.39994506668294322"/>
        <bgColor auto="1"/>
      </patternFill>
    </fill>
    <fill>
      <patternFill patternType="solid">
        <fgColor theme="5" tint="-0.499984740745262"/>
        <bgColor rgb="FFFDE9D9"/>
      </patternFill>
    </fill>
    <fill>
      <gradientFill degree="90">
        <stop position="0">
          <color rgb="FFCC9900"/>
        </stop>
        <stop position="0.5">
          <color theme="9" tint="-0.49803155613879818"/>
        </stop>
        <stop position="1">
          <color rgb="FFCC9900"/>
        </stop>
      </gradientFill>
    </fill>
    <fill>
      <patternFill patternType="solid">
        <fgColor theme="9" tint="0.79998168889431442"/>
        <bgColor rgb="FFFBD4B4"/>
      </patternFill>
    </fill>
    <fill>
      <patternFill patternType="solid">
        <fgColor rgb="FFFFFF99"/>
        <bgColor rgb="FFFABF8F"/>
      </patternFill>
    </fill>
    <fill>
      <patternFill patternType="darkDown">
        <fgColor theme="9" tint="-0.499984740745262"/>
        <bgColor theme="0"/>
      </patternFill>
    </fill>
    <fill>
      <patternFill patternType="solid">
        <fgColor rgb="FFFFD357"/>
        <bgColor indexed="64"/>
      </patternFill>
    </fill>
    <fill>
      <gradientFill type="path" left="0.5" right="0.5" top="0.5" bottom="0.5">
        <stop position="0">
          <color rgb="FFFFD357"/>
        </stop>
        <stop position="1">
          <color rgb="FFCC9900"/>
        </stop>
      </gradientFill>
    </fill>
    <fill>
      <gradientFill degree="90">
        <stop position="0">
          <color rgb="FF379D13"/>
        </stop>
        <stop position="0.5">
          <color rgb="FFFFFFCC"/>
        </stop>
        <stop position="1">
          <color rgb="FF379D13"/>
        </stop>
      </gradient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1"/>
      </left>
      <right/>
      <top style="thin">
        <color indexed="21"/>
      </top>
      <bottom/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21"/>
      </left>
      <right style="thin">
        <color indexed="21"/>
      </right>
      <top style="double">
        <color indexed="21"/>
      </top>
      <bottom style="thin">
        <color indexed="21"/>
      </bottom>
      <diagonal/>
    </border>
    <border>
      <left/>
      <right style="thin">
        <color indexed="21"/>
      </right>
      <top/>
      <bottom/>
      <diagonal/>
    </border>
    <border>
      <left style="mediumDashed">
        <color auto="1"/>
      </left>
      <right/>
      <top style="mediumDashed">
        <color auto="1"/>
      </top>
      <bottom style="mediumDashed">
        <color auto="1"/>
      </bottom>
      <diagonal/>
    </border>
    <border>
      <left/>
      <right/>
      <top style="mediumDashed">
        <color auto="1"/>
      </top>
      <bottom style="mediumDashed">
        <color auto="1"/>
      </bottom>
      <diagonal/>
    </border>
    <border>
      <left/>
      <right style="mediumDashed">
        <color auto="1"/>
      </right>
      <top style="mediumDashed">
        <color auto="1"/>
      </top>
      <bottom style="mediumDashed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auto="1"/>
      </left>
      <right style="medium">
        <color auto="1"/>
      </right>
      <top style="medium">
        <color rgb="FF000000"/>
      </top>
      <bottom/>
      <diagonal/>
    </border>
    <border>
      <left style="medium">
        <color auto="1"/>
      </left>
      <right style="thin">
        <color rgb="FF000000"/>
      </right>
      <top style="medium">
        <color rgb="FF000000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1"/>
      </left>
      <right/>
      <top style="thin">
        <color indexed="21"/>
      </top>
      <bottom style="thin">
        <color indexed="21"/>
      </bottom>
      <diagonal/>
    </border>
    <border>
      <left/>
      <right/>
      <top style="thin">
        <color indexed="21"/>
      </top>
      <bottom style="thin">
        <color indexed="21"/>
      </bottom>
      <diagonal/>
    </border>
    <border>
      <left/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/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0" fontId="2" fillId="6" borderId="0" applyNumberFormat="0" applyBorder="0" applyAlignment="0" applyProtection="0"/>
  </cellStyleXfs>
  <cellXfs count="327">
    <xf numFmtId="0" fontId="0" fillId="0" borderId="0" xfId="0"/>
    <xf numFmtId="44" fontId="0" fillId="0" borderId="1" xfId="1" applyFont="1" applyBorder="1"/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/>
    <xf numFmtId="0" fontId="5" fillId="0" borderId="0" xfId="0" applyFont="1"/>
    <xf numFmtId="0" fontId="13" fillId="0" borderId="15" xfId="0" applyFont="1" applyBorder="1" applyAlignment="1">
      <alignment horizontal="left" vertical="center" wrapText="1"/>
    </xf>
    <xf numFmtId="164" fontId="14" fillId="0" borderId="16" xfId="0" applyNumberFormat="1" applyFont="1" applyBorder="1" applyAlignment="1">
      <alignment horizontal="right" wrapText="1"/>
    </xf>
    <xf numFmtId="0" fontId="13" fillId="0" borderId="16" xfId="0" applyFont="1" applyBorder="1" applyAlignment="1">
      <alignment wrapText="1"/>
    </xf>
    <xf numFmtId="0" fontId="13" fillId="0" borderId="17" xfId="0" applyFont="1" applyBorder="1" applyAlignment="1">
      <alignment horizontal="left" wrapText="1"/>
    </xf>
    <xf numFmtId="0" fontId="14" fillId="5" borderId="16" xfId="0" applyFont="1" applyFill="1" applyBorder="1" applyAlignment="1">
      <alignment horizontal="left" vertical="center" wrapText="1"/>
    </xf>
    <xf numFmtId="42" fontId="14" fillId="5" borderId="18" xfId="0" applyNumberFormat="1" applyFont="1" applyFill="1" applyBorder="1" applyAlignment="1">
      <alignment horizontal="right" vertical="center" wrapText="1"/>
    </xf>
    <xf numFmtId="164" fontId="14" fillId="5" borderId="16" xfId="0" applyNumberFormat="1" applyFont="1" applyFill="1" applyBorder="1" applyAlignment="1">
      <alignment horizontal="right" wrapText="1"/>
    </xf>
    <xf numFmtId="0" fontId="13" fillId="0" borderId="16" xfId="0" applyFont="1" applyBorder="1" applyAlignment="1">
      <alignment horizontal="left" vertical="center" wrapText="1"/>
    </xf>
    <xf numFmtId="41" fontId="14" fillId="5" borderId="16" xfId="0" applyNumberFormat="1" applyFont="1" applyFill="1" applyBorder="1" applyAlignment="1">
      <alignment horizontal="right" wrapText="1"/>
    </xf>
    <xf numFmtId="0" fontId="0" fillId="7" borderId="0" xfId="0" applyFill="1"/>
    <xf numFmtId="0" fontId="2" fillId="7" borderId="0" xfId="2" applyFill="1"/>
    <xf numFmtId="0" fontId="5" fillId="7" borderId="0" xfId="0" applyFont="1" applyFill="1"/>
    <xf numFmtId="0" fontId="3" fillId="10" borderId="1" xfId="0" applyFont="1" applyFill="1" applyBorder="1" applyAlignment="1">
      <alignment vertical="center"/>
    </xf>
    <xf numFmtId="0" fontId="9" fillId="10" borderId="23" xfId="0" applyFont="1" applyFill="1" applyBorder="1" applyAlignment="1">
      <alignment horizontal="center" vertical="center"/>
    </xf>
    <xf numFmtId="0" fontId="9" fillId="10" borderId="11" xfId="0" applyFont="1" applyFill="1" applyBorder="1" applyAlignment="1">
      <alignment horizontal="center" vertical="center"/>
    </xf>
    <xf numFmtId="0" fontId="9" fillId="10" borderId="12" xfId="0" applyFont="1" applyFill="1" applyBorder="1" applyAlignment="1">
      <alignment horizontal="center" vertical="center"/>
    </xf>
    <xf numFmtId="0" fontId="9" fillId="10" borderId="25" xfId="0" applyFont="1" applyFill="1" applyBorder="1" applyAlignment="1">
      <alignment horizontal="center" vertical="center"/>
    </xf>
    <xf numFmtId="0" fontId="0" fillId="9" borderId="0" xfId="0" applyFill="1"/>
    <xf numFmtId="0" fontId="0" fillId="12" borderId="0" xfId="0" applyFill="1"/>
    <xf numFmtId="0" fontId="0" fillId="13" borderId="0" xfId="0" applyFill="1"/>
    <xf numFmtId="0" fontId="2" fillId="13" borderId="0" xfId="2" applyFill="1"/>
    <xf numFmtId="0" fontId="19" fillId="14" borderId="1" xfId="0" applyFont="1" applyFill="1" applyBorder="1" applyAlignment="1">
      <alignment horizontal="center" vertical="center"/>
    </xf>
    <xf numFmtId="0" fontId="9" fillId="15" borderId="23" xfId="0" applyFont="1" applyFill="1" applyBorder="1" applyAlignment="1">
      <alignment horizontal="center" vertical="center"/>
    </xf>
    <xf numFmtId="0" fontId="9" fillId="15" borderId="11" xfId="0" applyFont="1" applyFill="1" applyBorder="1" applyAlignment="1">
      <alignment horizontal="center" vertical="center"/>
    </xf>
    <xf numFmtId="0" fontId="9" fillId="15" borderId="25" xfId="0" applyFont="1" applyFill="1" applyBorder="1" applyAlignment="1">
      <alignment horizontal="center" vertical="center"/>
    </xf>
    <xf numFmtId="0" fontId="9" fillId="15" borderId="12" xfId="0" applyFont="1" applyFill="1" applyBorder="1" applyAlignment="1">
      <alignment horizontal="center" vertical="center"/>
    </xf>
    <xf numFmtId="0" fontId="18" fillId="11" borderId="26" xfId="0" applyFont="1" applyFill="1" applyBorder="1" applyAlignment="1">
      <alignment horizontal="center" vertical="center"/>
    </xf>
    <xf numFmtId="0" fontId="20" fillId="16" borderId="26" xfId="0" applyFont="1" applyFill="1" applyBorder="1" applyAlignment="1">
      <alignment horizontal="center" vertical="center"/>
    </xf>
    <xf numFmtId="0" fontId="2" fillId="9" borderId="0" xfId="2" applyFill="1"/>
    <xf numFmtId="0" fontId="5" fillId="9" borderId="0" xfId="0" applyFont="1" applyFill="1"/>
    <xf numFmtId="0" fontId="2" fillId="12" borderId="0" xfId="2" applyFill="1"/>
    <xf numFmtId="0" fontId="0" fillId="18" borderId="0" xfId="0" applyFill="1"/>
    <xf numFmtId="0" fontId="2" fillId="18" borderId="0" xfId="2" applyFill="1"/>
    <xf numFmtId="0" fontId="21" fillId="21" borderId="1" xfId="0" applyFont="1" applyFill="1" applyBorder="1" applyAlignment="1">
      <alignment horizontal="center" vertical="center" wrapText="1"/>
    </xf>
    <xf numFmtId="0" fontId="17" fillId="22" borderId="1" xfId="0" applyFont="1" applyFill="1" applyBorder="1" applyAlignment="1">
      <alignment horizontal="center" vertical="center" wrapText="1"/>
    </xf>
    <xf numFmtId="0" fontId="24" fillId="24" borderId="32" xfId="0" applyFont="1" applyFill="1" applyBorder="1" applyAlignment="1">
      <alignment horizontal="center" vertical="center"/>
    </xf>
    <xf numFmtId="0" fontId="23" fillId="4" borderId="4" xfId="0" applyFont="1" applyFill="1" applyBorder="1" applyAlignment="1" applyProtection="1">
      <alignment horizontal="center" vertical="center"/>
      <protection locked="0"/>
    </xf>
    <xf numFmtId="0" fontId="23" fillId="4" borderId="2" xfId="0" applyFont="1" applyFill="1" applyBorder="1" applyAlignment="1" applyProtection="1">
      <alignment horizontal="center" vertical="center"/>
      <protection locked="0"/>
    </xf>
    <xf numFmtId="0" fontId="23" fillId="4" borderId="33" xfId="0" applyFont="1" applyFill="1" applyBorder="1" applyAlignment="1" applyProtection="1">
      <alignment horizontal="center" vertical="center"/>
      <protection locked="0"/>
    </xf>
    <xf numFmtId="0" fontId="24" fillId="4" borderId="34" xfId="0" applyFont="1" applyFill="1" applyBorder="1" applyAlignment="1">
      <alignment horizontal="center" vertical="center"/>
    </xf>
    <xf numFmtId="0" fontId="23" fillId="26" borderId="38" xfId="0" applyFont="1" applyFill="1" applyBorder="1" applyAlignment="1">
      <alignment horizontal="center" vertical="center"/>
    </xf>
    <xf numFmtId="0" fontId="23" fillId="26" borderId="39" xfId="0" applyFont="1" applyFill="1" applyBorder="1" applyAlignment="1" applyProtection="1">
      <alignment horizontal="center" vertical="center"/>
      <protection locked="0"/>
    </xf>
    <xf numFmtId="0" fontId="23" fillId="26" borderId="40" xfId="0" applyFont="1" applyFill="1" applyBorder="1" applyAlignment="1" applyProtection="1">
      <alignment horizontal="center" vertical="center"/>
      <protection locked="0"/>
    </xf>
    <xf numFmtId="0" fontId="23" fillId="4" borderId="41" xfId="0" applyFont="1" applyFill="1" applyBorder="1" applyAlignment="1">
      <alignment horizontal="left" vertical="center"/>
    </xf>
    <xf numFmtId="0" fontId="23" fillId="4" borderId="42" xfId="0" applyFont="1" applyFill="1" applyBorder="1" applyAlignment="1" applyProtection="1">
      <alignment horizontal="center" vertical="center"/>
      <protection locked="0"/>
    </xf>
    <xf numFmtId="0" fontId="23" fillId="4" borderId="39" xfId="0" applyFont="1" applyFill="1" applyBorder="1" applyAlignment="1" applyProtection="1">
      <alignment horizontal="center" vertical="center"/>
      <protection locked="0"/>
    </xf>
    <xf numFmtId="0" fontId="23" fillId="4" borderId="43" xfId="0" applyFont="1" applyFill="1" applyBorder="1" applyAlignment="1" applyProtection="1">
      <alignment horizontal="center" vertical="center"/>
      <protection locked="0"/>
    </xf>
    <xf numFmtId="0" fontId="23" fillId="4" borderId="40" xfId="0" applyFont="1" applyFill="1" applyBorder="1" applyAlignment="1" applyProtection="1">
      <alignment horizontal="center" vertical="center"/>
      <protection locked="0"/>
    </xf>
    <xf numFmtId="0" fontId="24" fillId="27" borderId="32" xfId="0" applyFont="1" applyFill="1" applyBorder="1" applyAlignment="1">
      <alignment horizontal="center" vertical="center"/>
    </xf>
    <xf numFmtId="0" fontId="24" fillId="4" borderId="41" xfId="0" applyFont="1" applyFill="1" applyBorder="1" applyAlignment="1">
      <alignment horizontal="center" vertical="center"/>
    </xf>
    <xf numFmtId="0" fontId="24" fillId="9" borderId="41" xfId="0" applyFont="1" applyFill="1" applyBorder="1" applyAlignment="1">
      <alignment horizontal="center" vertical="center"/>
    </xf>
    <xf numFmtId="0" fontId="23" fillId="9" borderId="39" xfId="0" applyFont="1" applyFill="1" applyBorder="1" applyAlignment="1">
      <alignment horizontal="center"/>
    </xf>
    <xf numFmtId="0" fontId="23" fillId="9" borderId="40" xfId="0" applyFont="1" applyFill="1" applyBorder="1" applyAlignment="1">
      <alignment horizontal="center"/>
    </xf>
    <xf numFmtId="0" fontId="23" fillId="4" borderId="44" xfId="0" applyFont="1" applyFill="1" applyBorder="1"/>
    <xf numFmtId="0" fontId="23" fillId="4" borderId="39" xfId="0" applyFont="1" applyFill="1" applyBorder="1"/>
    <xf numFmtId="0" fontId="23" fillId="4" borderId="40" xfId="0" applyFont="1" applyFill="1" applyBorder="1"/>
    <xf numFmtId="0" fontId="23" fillId="4" borderId="38" xfId="0" applyFont="1" applyFill="1" applyBorder="1" applyAlignment="1">
      <alignment horizontal="center" vertical="center"/>
    </xf>
    <xf numFmtId="165" fontId="23" fillId="4" borderId="39" xfId="0" applyNumberFormat="1" applyFont="1" applyFill="1" applyBorder="1" applyAlignment="1" applyProtection="1">
      <alignment horizontal="center" vertical="center"/>
      <protection locked="0"/>
    </xf>
    <xf numFmtId="165" fontId="23" fillId="4" borderId="40" xfId="0" applyNumberFormat="1" applyFont="1" applyFill="1" applyBorder="1" applyAlignment="1" applyProtection="1">
      <alignment horizontal="center" vertical="center"/>
      <protection locked="0"/>
    </xf>
    <xf numFmtId="0" fontId="23" fillId="4" borderId="48" xfId="0" applyFont="1" applyFill="1" applyBorder="1" applyAlignment="1">
      <alignment horizontal="center" vertical="center"/>
    </xf>
    <xf numFmtId="165" fontId="23" fillId="4" borderId="49" xfId="0" applyNumberFormat="1" applyFont="1" applyFill="1" applyBorder="1" applyAlignment="1" applyProtection="1">
      <alignment horizontal="center" vertical="center"/>
      <protection locked="0"/>
    </xf>
    <xf numFmtId="165" fontId="23" fillId="4" borderId="50" xfId="0" applyNumberFormat="1" applyFont="1" applyFill="1" applyBorder="1" applyAlignment="1" applyProtection="1">
      <alignment horizontal="center" vertical="center"/>
      <protection locked="0"/>
    </xf>
    <xf numFmtId="0" fontId="1" fillId="4" borderId="54" xfId="0" applyFont="1" applyFill="1" applyBorder="1"/>
    <xf numFmtId="0" fontId="1" fillId="4" borderId="49" xfId="0" applyFont="1" applyFill="1" applyBorder="1"/>
    <xf numFmtId="44" fontId="0" fillId="9" borderId="27" xfId="1" applyFont="1" applyFill="1" applyBorder="1"/>
    <xf numFmtId="44" fontId="0" fillId="9" borderId="24" xfId="1" applyFont="1" applyFill="1" applyBorder="1"/>
    <xf numFmtId="0" fontId="18" fillId="28" borderId="1" xfId="0" applyFont="1" applyFill="1" applyBorder="1" applyAlignment="1">
      <alignment horizontal="center" vertical="center" wrapText="1"/>
    </xf>
    <xf numFmtId="0" fontId="9" fillId="10" borderId="1" xfId="0" applyFont="1" applyFill="1" applyBorder="1" applyAlignment="1">
      <alignment vertical="center"/>
    </xf>
    <xf numFmtId="0" fontId="9" fillId="29" borderId="23" xfId="0" applyFont="1" applyFill="1" applyBorder="1" applyAlignment="1">
      <alignment horizontal="center" vertical="center"/>
    </xf>
    <xf numFmtId="0" fontId="9" fillId="29" borderId="11" xfId="0" applyFont="1" applyFill="1" applyBorder="1" applyAlignment="1">
      <alignment horizontal="center" vertical="center"/>
    </xf>
    <xf numFmtId="0" fontId="9" fillId="29" borderId="25" xfId="0" applyFont="1" applyFill="1" applyBorder="1" applyAlignment="1">
      <alignment horizontal="center" vertical="center"/>
    </xf>
    <xf numFmtId="0" fontId="9" fillId="29" borderId="12" xfId="0" applyFont="1" applyFill="1" applyBorder="1" applyAlignment="1">
      <alignment horizontal="center" vertical="center"/>
    </xf>
    <xf numFmtId="0" fontId="28" fillId="30" borderId="26" xfId="0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vertical="center"/>
    </xf>
    <xf numFmtId="0" fontId="0" fillId="33" borderId="0" xfId="0" applyFill="1"/>
    <xf numFmtId="0" fontId="2" fillId="33" borderId="0" xfId="2" applyFill="1"/>
    <xf numFmtId="0" fontId="3" fillId="36" borderId="1" xfId="0" applyFont="1" applyFill="1" applyBorder="1" applyAlignment="1">
      <alignment vertical="center"/>
    </xf>
    <xf numFmtId="165" fontId="24" fillId="24" borderId="32" xfId="0" applyNumberFormat="1" applyFont="1" applyFill="1" applyBorder="1" applyAlignment="1">
      <alignment horizontal="center" vertical="center"/>
    </xf>
    <xf numFmtId="165" fontId="24" fillId="37" borderId="32" xfId="0" applyNumberFormat="1" applyFont="1" applyFill="1" applyBorder="1" applyAlignment="1">
      <alignment horizontal="center" vertical="center"/>
    </xf>
    <xf numFmtId="0" fontId="24" fillId="31" borderId="26" xfId="0" applyFont="1" applyFill="1" applyBorder="1" applyAlignment="1">
      <alignment horizontal="center" vertical="center"/>
    </xf>
    <xf numFmtId="0" fontId="23" fillId="31" borderId="4" xfId="0" applyFont="1" applyFill="1" applyBorder="1" applyAlignment="1" applyProtection="1">
      <alignment horizontal="center" vertical="center"/>
      <protection locked="0"/>
    </xf>
    <xf numFmtId="0" fontId="25" fillId="31" borderId="2" xfId="0" applyFont="1" applyFill="1" applyBorder="1" applyAlignment="1" applyProtection="1">
      <alignment horizontal="center" vertical="center"/>
      <protection locked="0"/>
    </xf>
    <xf numFmtId="0" fontId="23" fillId="31" borderId="2" xfId="0" applyFont="1" applyFill="1" applyBorder="1" applyAlignment="1" applyProtection="1">
      <alignment horizontal="center" vertical="center"/>
      <protection locked="0"/>
    </xf>
    <xf numFmtId="0" fontId="23" fillId="31" borderId="33" xfId="0" applyFont="1" applyFill="1" applyBorder="1" applyAlignment="1" applyProtection="1">
      <alignment horizontal="center" vertical="center"/>
      <protection locked="0"/>
    </xf>
    <xf numFmtId="0" fontId="17" fillId="39" borderId="26" xfId="0" applyFont="1" applyFill="1" applyBorder="1" applyAlignment="1">
      <alignment horizontal="center" vertical="center" wrapText="1"/>
    </xf>
    <xf numFmtId="0" fontId="9" fillId="40" borderId="1" xfId="0" applyFont="1" applyFill="1" applyBorder="1" applyAlignment="1">
      <alignment vertical="center"/>
    </xf>
    <xf numFmtId="44" fontId="0" fillId="13" borderId="1" xfId="1" applyFont="1" applyFill="1" applyBorder="1"/>
    <xf numFmtId="44" fontId="0" fillId="31" borderId="27" xfId="0" applyNumberFormat="1" applyFill="1" applyBorder="1"/>
    <xf numFmtId="44" fontId="0" fillId="31" borderId="24" xfId="0" applyNumberFormat="1" applyFill="1" applyBorder="1"/>
    <xf numFmtId="44" fontId="0" fillId="9" borderId="27" xfId="0" applyNumberFormat="1" applyFill="1" applyBorder="1"/>
    <xf numFmtId="0" fontId="1" fillId="42" borderId="0" xfId="0" applyFont="1" applyFill="1"/>
    <xf numFmtId="44" fontId="4" fillId="4" borderId="1" xfId="0" applyNumberFormat="1" applyFont="1" applyFill="1" applyBorder="1" applyAlignment="1">
      <alignment horizontal="left" wrapText="1"/>
    </xf>
    <xf numFmtId="44" fontId="3" fillId="45" borderId="5" xfId="1" applyFont="1" applyFill="1" applyBorder="1" applyAlignment="1">
      <alignment horizontal="center" vertical="center"/>
    </xf>
    <xf numFmtId="0" fontId="7" fillId="46" borderId="3" xfId="0" applyFont="1" applyFill="1" applyBorder="1" applyAlignment="1">
      <alignment horizontal="center" vertical="center"/>
    </xf>
    <xf numFmtId="0" fontId="3" fillId="41" borderId="1" xfId="0" applyFont="1" applyFill="1" applyBorder="1" applyAlignment="1">
      <alignment horizontal="center" vertical="center"/>
    </xf>
    <xf numFmtId="44" fontId="6" fillId="48" borderId="26" xfId="1" applyFont="1" applyFill="1" applyBorder="1" applyAlignment="1">
      <alignment horizontal="center" vertical="center"/>
    </xf>
    <xf numFmtId="0" fontId="9" fillId="40" borderId="1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left" vertical="center"/>
    </xf>
    <xf numFmtId="44" fontId="0" fillId="9" borderId="1" xfId="1" applyFont="1" applyFill="1" applyBorder="1"/>
    <xf numFmtId="44" fontId="6" fillId="50" borderId="26" xfId="1" applyFont="1" applyFill="1" applyBorder="1" applyAlignment="1">
      <alignment horizontal="center" vertical="center"/>
    </xf>
    <xf numFmtId="0" fontId="9" fillId="40" borderId="1" xfId="0" applyFont="1" applyFill="1" applyBorder="1" applyAlignment="1">
      <alignment horizontal="right" vertical="center"/>
    </xf>
    <xf numFmtId="0" fontId="7" fillId="51" borderId="1" xfId="0" applyFont="1" applyFill="1" applyBorder="1" applyAlignment="1">
      <alignment horizontal="center" vertical="center"/>
    </xf>
    <xf numFmtId="44" fontId="6" fillId="52" borderId="26" xfId="1" applyFont="1" applyFill="1" applyBorder="1" applyAlignment="1">
      <alignment horizontal="center" vertical="center"/>
    </xf>
    <xf numFmtId="0" fontId="31" fillId="19" borderId="1" xfId="0" applyFont="1" applyFill="1" applyBorder="1" applyAlignment="1">
      <alignment horizontal="center" vertical="center" wrapText="1"/>
    </xf>
    <xf numFmtId="0" fontId="32" fillId="35" borderId="1" xfId="0" applyFont="1" applyFill="1" applyBorder="1" applyAlignment="1">
      <alignment horizontal="center" vertical="center" wrapText="1"/>
    </xf>
    <xf numFmtId="0" fontId="23" fillId="53" borderId="31" xfId="0" applyFont="1" applyFill="1" applyBorder="1"/>
    <xf numFmtId="44" fontId="3" fillId="2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47" borderId="14" xfId="0" applyFill="1" applyBorder="1"/>
    <xf numFmtId="0" fontId="0" fillId="47" borderId="5" xfId="0" applyFill="1" applyBorder="1"/>
    <xf numFmtId="0" fontId="11" fillId="31" borderId="14" xfId="0" applyFont="1" applyFill="1" applyBorder="1" applyAlignment="1">
      <alignment horizontal="left"/>
    </xf>
    <xf numFmtId="0" fontId="0" fillId="54" borderId="0" xfId="0" applyFill="1"/>
    <xf numFmtId="0" fontId="0" fillId="0" borderId="11" xfId="0" applyBorder="1"/>
    <xf numFmtId="0" fontId="0" fillId="0" borderId="58" xfId="0" applyBorder="1"/>
    <xf numFmtId="0" fontId="0" fillId="0" borderId="12" xfId="0" applyBorder="1"/>
    <xf numFmtId="0" fontId="0" fillId="0" borderId="59" xfId="0" applyBorder="1"/>
    <xf numFmtId="0" fontId="0" fillId="0" borderId="60" xfId="0" applyBorder="1"/>
    <xf numFmtId="0" fontId="33" fillId="47" borderId="6" xfId="0" applyFont="1" applyFill="1" applyBorder="1" applyAlignment="1">
      <alignment vertical="center"/>
    </xf>
    <xf numFmtId="0" fontId="0" fillId="0" borderId="61" xfId="0" applyBorder="1"/>
    <xf numFmtId="0" fontId="0" fillId="0" borderId="13" xfId="0" applyBorder="1"/>
    <xf numFmtId="0" fontId="0" fillId="0" borderId="62" xfId="0" applyBorder="1"/>
    <xf numFmtId="44" fontId="6" fillId="48" borderId="34" xfId="1" applyFont="1" applyFill="1" applyBorder="1" applyAlignment="1">
      <alignment horizontal="center" vertical="center"/>
    </xf>
    <xf numFmtId="0" fontId="0" fillId="58" borderId="24" xfId="0" applyFill="1" applyBorder="1"/>
    <xf numFmtId="0" fontId="6" fillId="0" borderId="0" xfId="0" applyFont="1" applyAlignment="1">
      <alignment horizontal="center"/>
    </xf>
    <xf numFmtId="0" fontId="17" fillId="57" borderId="26" xfId="0" applyFont="1" applyFill="1" applyBorder="1" applyAlignment="1">
      <alignment horizontal="center" vertical="center" wrapText="1"/>
    </xf>
    <xf numFmtId="0" fontId="3" fillId="41" borderId="63" xfId="0" applyFont="1" applyFill="1" applyBorder="1" applyAlignment="1">
      <alignment horizontal="center" vertical="center"/>
    </xf>
    <xf numFmtId="0" fontId="6" fillId="10" borderId="1" xfId="0" applyFont="1" applyFill="1" applyBorder="1" applyAlignment="1">
      <alignment horizontal="center" vertical="center"/>
    </xf>
    <xf numFmtId="44" fontId="0" fillId="9" borderId="64" xfId="1" applyFont="1" applyFill="1" applyBorder="1"/>
    <xf numFmtId="164" fontId="14" fillId="49" borderId="1" xfId="0" applyNumberFormat="1" applyFont="1" applyFill="1" applyBorder="1" applyAlignment="1">
      <alignment horizontal="center" wrapText="1"/>
    </xf>
    <xf numFmtId="0" fontId="14" fillId="31" borderId="16" xfId="0" applyFont="1" applyFill="1" applyBorder="1" applyAlignment="1">
      <alignment horizontal="center" wrapText="1"/>
    </xf>
    <xf numFmtId="0" fontId="14" fillId="31" borderId="16" xfId="0" applyFont="1" applyFill="1" applyBorder="1" applyAlignment="1">
      <alignment wrapText="1"/>
    </xf>
    <xf numFmtId="0" fontId="0" fillId="59" borderId="0" xfId="0" applyFill="1"/>
    <xf numFmtId="0" fontId="13" fillId="59" borderId="0" xfId="0" applyFont="1" applyFill="1"/>
    <xf numFmtId="0" fontId="14" fillId="59" borderId="0" xfId="0" applyFont="1" applyFill="1" applyAlignment="1">
      <alignment wrapText="1"/>
    </xf>
    <xf numFmtId="0" fontId="13" fillId="59" borderId="0" xfId="0" applyFont="1" applyFill="1" applyAlignment="1">
      <alignment horizontal="right" wrapText="1"/>
    </xf>
    <xf numFmtId="164" fontId="13" fillId="59" borderId="0" xfId="0" applyNumberFormat="1" applyFont="1" applyFill="1" applyAlignment="1">
      <alignment horizontal="right" wrapText="1"/>
    </xf>
    <xf numFmtId="0" fontId="14" fillId="59" borderId="0" xfId="0" applyFont="1" applyFill="1"/>
    <xf numFmtId="0" fontId="14" fillId="59" borderId="19" xfId="0" applyFont="1" applyFill="1" applyBorder="1" applyAlignment="1">
      <alignment wrapText="1"/>
    </xf>
    <xf numFmtId="42" fontId="14" fillId="59" borderId="0" xfId="0" applyNumberFormat="1" applyFont="1" applyFill="1" applyAlignment="1">
      <alignment horizontal="right" wrapText="1"/>
    </xf>
    <xf numFmtId="164" fontId="14" fillId="59" borderId="0" xfId="0" applyNumberFormat="1" applyFont="1" applyFill="1" applyAlignment="1">
      <alignment horizontal="right" wrapText="1"/>
    </xf>
    <xf numFmtId="0" fontId="13" fillId="59" borderId="0" xfId="0" applyFont="1" applyFill="1" applyAlignment="1">
      <alignment wrapText="1"/>
    </xf>
    <xf numFmtId="41" fontId="14" fillId="59" borderId="0" xfId="0" applyNumberFormat="1" applyFont="1" applyFill="1" applyAlignment="1">
      <alignment horizontal="right" wrapText="1"/>
    </xf>
    <xf numFmtId="42" fontId="14" fillId="59" borderId="0" xfId="0" applyNumberFormat="1" applyFont="1" applyFill="1" applyAlignment="1">
      <alignment horizontal="right" vertical="center" wrapText="1"/>
    </xf>
    <xf numFmtId="164" fontId="0" fillId="59" borderId="0" xfId="0" applyNumberFormat="1" applyFill="1"/>
    <xf numFmtId="41" fontId="13" fillId="59" borderId="0" xfId="0" applyNumberFormat="1" applyFont="1" applyFill="1"/>
    <xf numFmtId="0" fontId="14" fillId="31" borderId="65" xfId="0" applyFont="1" applyFill="1" applyBorder="1" applyAlignment="1">
      <alignment horizontal="center" vertical="center" wrapText="1"/>
    </xf>
    <xf numFmtId="0" fontId="14" fillId="31" borderId="65" xfId="0" applyFont="1" applyFill="1" applyBorder="1" applyAlignment="1">
      <alignment horizontal="center" wrapText="1"/>
    </xf>
    <xf numFmtId="41" fontId="14" fillId="31" borderId="66" xfId="0" applyNumberFormat="1" applyFont="1" applyFill="1" applyBorder="1" applyAlignment="1">
      <alignment horizontal="right" wrapText="1"/>
    </xf>
    <xf numFmtId="164" fontId="14" fillId="31" borderId="67" xfId="0" applyNumberFormat="1" applyFont="1" applyFill="1" applyBorder="1" applyAlignment="1">
      <alignment horizontal="right" wrapText="1"/>
    </xf>
    <xf numFmtId="0" fontId="14" fillId="31" borderId="65" xfId="0" applyFont="1" applyFill="1" applyBorder="1" applyAlignment="1">
      <alignment horizontal="center"/>
    </xf>
    <xf numFmtId="42" fontId="13" fillId="31" borderId="66" xfId="0" applyNumberFormat="1" applyFont="1" applyFill="1" applyBorder="1"/>
    <xf numFmtId="42" fontId="13" fillId="31" borderId="67" xfId="0" applyNumberFormat="1" applyFont="1" applyFill="1" applyBorder="1"/>
    <xf numFmtId="0" fontId="0" fillId="60" borderId="0" xfId="0" applyFill="1"/>
    <xf numFmtId="44" fontId="0" fillId="61" borderId="1" xfId="1" applyFont="1" applyFill="1" applyBorder="1"/>
    <xf numFmtId="44" fontId="0" fillId="61" borderId="6" xfId="1" applyFont="1" applyFill="1" applyBorder="1"/>
    <xf numFmtId="0" fontId="34" fillId="19" borderId="1" xfId="0" applyFont="1" applyFill="1" applyBorder="1" applyAlignment="1">
      <alignment horizontal="center" vertical="center" wrapText="1"/>
    </xf>
    <xf numFmtId="0" fontId="35" fillId="18" borderId="1" xfId="0" applyFont="1" applyFill="1" applyBorder="1" applyAlignment="1">
      <alignment horizontal="center" vertical="center"/>
    </xf>
    <xf numFmtId="0" fontId="15" fillId="62" borderId="23" xfId="0" applyFont="1" applyFill="1" applyBorder="1" applyAlignment="1">
      <alignment horizontal="center" vertical="center"/>
    </xf>
    <xf numFmtId="0" fontId="0" fillId="47" borderId="0" xfId="0" applyFill="1"/>
    <xf numFmtId="0" fontId="36" fillId="44" borderId="7" xfId="0" applyFont="1" applyFill="1" applyBorder="1" applyAlignment="1">
      <alignment horizontal="center" vertical="center"/>
    </xf>
    <xf numFmtId="44" fontId="6" fillId="64" borderId="26" xfId="1" applyFont="1" applyFill="1" applyBorder="1" applyAlignment="1">
      <alignment horizontal="center" vertical="center"/>
    </xf>
    <xf numFmtId="44" fontId="6" fillId="66" borderId="26" xfId="1" applyFont="1" applyFill="1" applyBorder="1" applyAlignment="1">
      <alignment horizontal="center" vertical="center"/>
    </xf>
    <xf numFmtId="0" fontId="6" fillId="69" borderId="7" xfId="0" applyFont="1" applyFill="1" applyBorder="1" applyAlignment="1">
      <alignment horizontal="center" vertical="center"/>
    </xf>
    <xf numFmtId="44" fontId="3" fillId="68" borderId="7" xfId="0" applyNumberFormat="1" applyFont="1" applyFill="1" applyBorder="1" applyAlignment="1">
      <alignment vertical="center"/>
    </xf>
    <xf numFmtId="0" fontId="4" fillId="2" borderId="2" xfId="0" applyFont="1" applyFill="1" applyBorder="1" applyAlignment="1">
      <alignment horizontal="left" wrapText="1"/>
    </xf>
    <xf numFmtId="44" fontId="4" fillId="4" borderId="2" xfId="0" applyNumberFormat="1" applyFont="1" applyFill="1" applyBorder="1" applyAlignment="1">
      <alignment horizontal="left" wrapText="1"/>
    </xf>
    <xf numFmtId="0" fontId="39" fillId="70" borderId="0" xfId="0" applyFont="1" applyFill="1"/>
    <xf numFmtId="0" fontId="39" fillId="71" borderId="0" xfId="0" applyFont="1" applyFill="1"/>
    <xf numFmtId="0" fontId="39" fillId="71" borderId="68" xfId="0" applyFont="1" applyFill="1" applyBorder="1"/>
    <xf numFmtId="0" fontId="42" fillId="70" borderId="0" xfId="0" applyFont="1" applyFill="1" applyAlignment="1">
      <alignment horizontal="center" vertical="center" wrapText="1"/>
    </xf>
    <xf numFmtId="0" fontId="44" fillId="70" borderId="0" xfId="0" applyFont="1" applyFill="1" applyAlignment="1">
      <alignment horizontal="center" vertical="top" wrapText="1"/>
    </xf>
    <xf numFmtId="44" fontId="39" fillId="70" borderId="0" xfId="0" applyNumberFormat="1" applyFont="1" applyFill="1"/>
    <xf numFmtId="0" fontId="43" fillId="75" borderId="0" xfId="0" applyFont="1" applyFill="1"/>
    <xf numFmtId="0" fontId="39" fillId="70" borderId="0" xfId="0" applyFont="1" applyFill="1" applyAlignment="1">
      <alignment horizontal="right"/>
    </xf>
    <xf numFmtId="0" fontId="39" fillId="70" borderId="0" xfId="0" applyFont="1" applyFill="1" applyAlignment="1">
      <alignment horizontal="center"/>
    </xf>
    <xf numFmtId="0" fontId="47" fillId="77" borderId="10" xfId="0" applyFont="1" applyFill="1" applyBorder="1" applyAlignment="1">
      <alignment horizontal="center" vertical="center"/>
    </xf>
    <xf numFmtId="0" fontId="48" fillId="77" borderId="8" xfId="0" applyFont="1" applyFill="1" applyBorder="1" applyAlignment="1">
      <alignment horizontal="center" vertical="center"/>
    </xf>
    <xf numFmtId="0" fontId="39" fillId="70" borderId="0" xfId="0" applyFont="1" applyFill="1" applyAlignment="1">
      <alignment horizontal="center" vertical="center"/>
    </xf>
    <xf numFmtId="0" fontId="49" fillId="4" borderId="72" xfId="0" applyFont="1" applyFill="1" applyBorder="1" applyAlignment="1" applyProtection="1">
      <alignment horizontal="center" vertical="center"/>
      <protection locked="0"/>
    </xf>
    <xf numFmtId="1" fontId="49" fillId="4" borderId="54" xfId="0" applyNumberFormat="1" applyFont="1" applyFill="1" applyBorder="1" applyAlignment="1" applyProtection="1">
      <alignment horizontal="center" vertical="center"/>
      <protection locked="0"/>
    </xf>
    <xf numFmtId="0" fontId="49" fillId="4" borderId="73" xfId="0" applyFont="1" applyFill="1" applyBorder="1" applyAlignment="1" applyProtection="1">
      <alignment horizontal="center" vertical="center"/>
      <protection locked="0"/>
    </xf>
    <xf numFmtId="1" fontId="49" fillId="4" borderId="42" xfId="0" applyNumberFormat="1" applyFont="1" applyFill="1" applyBorder="1" applyAlignment="1" applyProtection="1">
      <alignment horizontal="center" vertical="center"/>
      <protection locked="0"/>
    </xf>
    <xf numFmtId="0" fontId="43" fillId="75" borderId="0" xfId="0" applyFont="1" applyFill="1" applyAlignment="1">
      <alignment horizontal="center" vertical="center"/>
    </xf>
    <xf numFmtId="0" fontId="0" fillId="4" borderId="26" xfId="0" applyFill="1" applyBorder="1" applyProtection="1">
      <protection locked="0"/>
    </xf>
    <xf numFmtId="0" fontId="3" fillId="9" borderId="1" xfId="0" applyFont="1" applyFill="1" applyBorder="1" applyAlignment="1">
      <alignment horizontal="center" vertical="center"/>
    </xf>
    <xf numFmtId="166" fontId="3" fillId="9" borderId="1" xfId="1" applyNumberFormat="1" applyFont="1" applyFill="1" applyBorder="1"/>
    <xf numFmtId="0" fontId="7" fillId="3" borderId="1" xfId="0" applyFont="1" applyFill="1" applyBorder="1" applyAlignment="1">
      <alignment horizontal="center" vertical="center"/>
    </xf>
    <xf numFmtId="44" fontId="7" fillId="3" borderId="1" xfId="0" applyNumberFormat="1" applyFont="1" applyFill="1" applyBorder="1" applyAlignment="1">
      <alignment horizontal="center" vertical="center"/>
    </xf>
    <xf numFmtId="0" fontId="0" fillId="47" borderId="71" xfId="0" applyFill="1" applyBorder="1"/>
    <xf numFmtId="0" fontId="6" fillId="78" borderId="26" xfId="0" applyFont="1" applyFill="1" applyBorder="1" applyAlignment="1">
      <alignment horizontal="center" vertical="center" wrapText="1"/>
    </xf>
    <xf numFmtId="0" fontId="8" fillId="63" borderId="6" xfId="0" applyFont="1" applyFill="1" applyBorder="1" applyAlignment="1">
      <alignment horizontal="center" vertical="center"/>
    </xf>
    <xf numFmtId="0" fontId="8" fillId="63" borderId="14" xfId="0" applyFont="1" applyFill="1" applyBorder="1" applyAlignment="1">
      <alignment horizontal="center" vertical="center"/>
    </xf>
    <xf numFmtId="0" fontId="8" fillId="63" borderId="5" xfId="0" applyFont="1" applyFill="1" applyBorder="1" applyAlignment="1">
      <alignment horizontal="center" vertical="center"/>
    </xf>
    <xf numFmtId="0" fontId="18" fillId="11" borderId="8" xfId="0" applyFont="1" applyFill="1" applyBorder="1" applyAlignment="1">
      <alignment horizontal="center" vertical="center"/>
    </xf>
    <xf numFmtId="0" fontId="18" fillId="11" borderId="9" xfId="0" applyFont="1" applyFill="1" applyBorder="1" applyAlignment="1">
      <alignment horizontal="center" vertical="center"/>
    </xf>
    <xf numFmtId="0" fontId="18" fillId="11" borderId="10" xfId="0" applyFont="1" applyFill="1" applyBorder="1" applyAlignment="1">
      <alignment horizontal="center" vertical="center"/>
    </xf>
    <xf numFmtId="0" fontId="16" fillId="49" borderId="20" xfId="0" applyFont="1" applyFill="1" applyBorder="1" applyAlignment="1">
      <alignment horizontal="center" vertical="center"/>
    </xf>
    <xf numFmtId="0" fontId="16" fillId="49" borderId="21" xfId="0" applyFont="1" applyFill="1" applyBorder="1" applyAlignment="1">
      <alignment horizontal="center" vertical="center"/>
    </xf>
    <xf numFmtId="0" fontId="16" fillId="49" borderId="22" xfId="0" applyFont="1" applyFill="1" applyBorder="1" applyAlignment="1">
      <alignment horizontal="center" vertical="center"/>
    </xf>
    <xf numFmtId="0" fontId="29" fillId="20" borderId="8" xfId="0" applyFont="1" applyFill="1" applyBorder="1" applyAlignment="1">
      <alignment horizontal="center" vertical="center"/>
    </xf>
    <xf numFmtId="0" fontId="29" fillId="20" borderId="9" xfId="0" applyFont="1" applyFill="1" applyBorder="1" applyAlignment="1">
      <alignment horizontal="center" vertical="center"/>
    </xf>
    <xf numFmtId="0" fontId="29" fillId="20" borderId="10" xfId="0" applyFont="1" applyFill="1" applyBorder="1" applyAlignment="1">
      <alignment horizontal="center" vertical="center"/>
    </xf>
    <xf numFmtId="0" fontId="16" fillId="2" borderId="20" xfId="0" applyFont="1" applyFill="1" applyBorder="1" applyAlignment="1">
      <alignment horizontal="center" vertical="center"/>
    </xf>
    <xf numFmtId="0" fontId="16" fillId="2" borderId="21" xfId="0" applyFont="1" applyFill="1" applyBorder="1" applyAlignment="1">
      <alignment horizontal="center" vertical="center"/>
    </xf>
    <xf numFmtId="0" fontId="16" fillId="2" borderId="22" xfId="0" applyFont="1" applyFill="1" applyBorder="1" applyAlignment="1">
      <alignment horizontal="center" vertical="center"/>
    </xf>
    <xf numFmtId="0" fontId="28" fillId="11" borderId="8" xfId="0" applyFont="1" applyFill="1" applyBorder="1" applyAlignment="1">
      <alignment horizontal="center" vertical="center"/>
    </xf>
    <xf numFmtId="0" fontId="28" fillId="11" borderId="9" xfId="0" applyFont="1" applyFill="1" applyBorder="1" applyAlignment="1">
      <alignment horizontal="center" vertical="center"/>
    </xf>
    <xf numFmtId="0" fontId="28" fillId="11" borderId="10" xfId="0" applyFont="1" applyFill="1" applyBorder="1" applyAlignment="1">
      <alignment horizontal="center" vertical="center"/>
    </xf>
    <xf numFmtId="0" fontId="28" fillId="65" borderId="8" xfId="0" applyFont="1" applyFill="1" applyBorder="1" applyAlignment="1">
      <alignment horizontal="center" vertical="center"/>
    </xf>
    <xf numFmtId="0" fontId="28" fillId="65" borderId="9" xfId="0" applyFont="1" applyFill="1" applyBorder="1" applyAlignment="1">
      <alignment horizontal="center" vertical="center"/>
    </xf>
    <xf numFmtId="0" fontId="28" fillId="65" borderId="10" xfId="0" applyFont="1" applyFill="1" applyBorder="1" applyAlignment="1">
      <alignment horizontal="center" vertical="center"/>
    </xf>
    <xf numFmtId="0" fontId="15" fillId="56" borderId="8" xfId="0" applyFont="1" applyFill="1" applyBorder="1" applyAlignment="1">
      <alignment horizontal="center" vertical="center"/>
    </xf>
    <xf numFmtId="0" fontId="15" fillId="56" borderId="9" xfId="0" applyFont="1" applyFill="1" applyBorder="1" applyAlignment="1">
      <alignment horizontal="center" vertical="center"/>
    </xf>
    <xf numFmtId="0" fontId="15" fillId="56" borderId="10" xfId="0" applyFont="1" applyFill="1" applyBorder="1" applyAlignment="1">
      <alignment horizontal="center" vertical="center"/>
    </xf>
    <xf numFmtId="0" fontId="3" fillId="41" borderId="8" xfId="0" applyFont="1" applyFill="1" applyBorder="1" applyAlignment="1">
      <alignment horizontal="center" vertical="center"/>
    </xf>
    <xf numFmtId="0" fontId="3" fillId="41" borderId="10" xfId="0" applyFont="1" applyFill="1" applyBorder="1" applyAlignment="1">
      <alignment horizontal="center" vertical="center"/>
    </xf>
    <xf numFmtId="0" fontId="15" fillId="38" borderId="8" xfId="0" applyFont="1" applyFill="1" applyBorder="1" applyAlignment="1">
      <alignment horizontal="center" vertical="center"/>
    </xf>
    <xf numFmtId="0" fontId="15" fillId="38" borderId="9" xfId="0" applyFont="1" applyFill="1" applyBorder="1" applyAlignment="1">
      <alignment horizontal="center" vertical="center"/>
    </xf>
    <xf numFmtId="0" fontId="15" fillId="38" borderId="10" xfId="0" applyFont="1" applyFill="1" applyBorder="1" applyAlignment="1">
      <alignment horizontal="center" vertical="center"/>
    </xf>
    <xf numFmtId="0" fontId="6" fillId="41" borderId="6" xfId="0" applyFont="1" applyFill="1" applyBorder="1" applyAlignment="1">
      <alignment horizontal="center" vertical="center"/>
    </xf>
    <xf numFmtId="0" fontId="6" fillId="41" borderId="14" xfId="0" applyFont="1" applyFill="1" applyBorder="1" applyAlignment="1">
      <alignment horizontal="center" vertical="center"/>
    </xf>
    <xf numFmtId="0" fontId="6" fillId="41" borderId="55" xfId="0" applyFont="1" applyFill="1" applyBorder="1" applyAlignment="1">
      <alignment horizontal="center" vertical="center"/>
    </xf>
    <xf numFmtId="0" fontId="16" fillId="31" borderId="20" xfId="0" applyFont="1" applyFill="1" applyBorder="1" applyAlignment="1">
      <alignment horizontal="center" vertical="center"/>
    </xf>
    <xf numFmtId="0" fontId="16" fillId="31" borderId="21" xfId="0" applyFont="1" applyFill="1" applyBorder="1" applyAlignment="1">
      <alignment horizontal="center" vertical="center"/>
    </xf>
    <xf numFmtId="0" fontId="16" fillId="31" borderId="22" xfId="0" applyFont="1" applyFill="1" applyBorder="1" applyAlignment="1">
      <alignment horizontal="center" vertical="center"/>
    </xf>
    <xf numFmtId="0" fontId="15" fillId="32" borderId="8" xfId="0" applyFont="1" applyFill="1" applyBorder="1" applyAlignment="1">
      <alignment horizontal="center" vertical="center"/>
    </xf>
    <xf numFmtId="0" fontId="15" fillId="32" borderId="9" xfId="0" applyFont="1" applyFill="1" applyBorder="1" applyAlignment="1">
      <alignment horizontal="center" vertical="center"/>
    </xf>
    <xf numFmtId="0" fontId="15" fillId="32" borderId="10" xfId="0" applyFont="1" applyFill="1" applyBorder="1" applyAlignment="1">
      <alignment horizontal="center" vertical="center"/>
    </xf>
    <xf numFmtId="0" fontId="6" fillId="29" borderId="6" xfId="0" applyFont="1" applyFill="1" applyBorder="1" applyAlignment="1">
      <alignment horizontal="center" vertical="center"/>
    </xf>
    <xf numFmtId="0" fontId="6" fillId="29" borderId="14" xfId="0" applyFont="1" applyFill="1" applyBorder="1" applyAlignment="1">
      <alignment horizontal="center" vertical="center"/>
    </xf>
    <xf numFmtId="0" fontId="6" fillId="29" borderId="55" xfId="0" applyFont="1" applyFill="1" applyBorder="1" applyAlignment="1">
      <alignment horizontal="center" vertical="center"/>
    </xf>
    <xf numFmtId="0" fontId="22" fillId="23" borderId="28" xfId="0" applyFont="1" applyFill="1" applyBorder="1" applyAlignment="1">
      <alignment horizontal="center" vertical="center"/>
    </xf>
    <xf numFmtId="0" fontId="22" fillId="23" borderId="29" xfId="0" applyFont="1" applyFill="1" applyBorder="1" applyAlignment="1">
      <alignment horizontal="center" vertical="center"/>
    </xf>
    <xf numFmtId="0" fontId="22" fillId="23" borderId="30" xfId="0" applyFont="1" applyFill="1" applyBorder="1" applyAlignment="1">
      <alignment horizontal="center" vertical="center"/>
    </xf>
    <xf numFmtId="0" fontId="26" fillId="25" borderId="35" xfId="0" applyFont="1" applyFill="1" applyBorder="1" applyAlignment="1">
      <alignment horizontal="left" vertical="center" wrapText="1"/>
    </xf>
    <xf numFmtId="0" fontId="26" fillId="25" borderId="36" xfId="0" applyFont="1" applyFill="1" applyBorder="1" applyAlignment="1">
      <alignment horizontal="left" vertical="center" wrapText="1"/>
    </xf>
    <xf numFmtId="0" fontId="26" fillId="25" borderId="37" xfId="0" applyFont="1" applyFill="1" applyBorder="1" applyAlignment="1">
      <alignment horizontal="left" vertical="center" wrapText="1"/>
    </xf>
    <xf numFmtId="0" fontId="15" fillId="8" borderId="8" xfId="0" applyFont="1" applyFill="1" applyBorder="1" applyAlignment="1">
      <alignment horizontal="center" vertical="center"/>
    </xf>
    <xf numFmtId="0" fontId="15" fillId="8" borderId="9" xfId="0" applyFont="1" applyFill="1" applyBorder="1" applyAlignment="1">
      <alignment horizontal="center" vertical="center"/>
    </xf>
    <xf numFmtId="0" fontId="15" fillId="8" borderId="10" xfId="0" applyFont="1" applyFill="1" applyBorder="1" applyAlignment="1">
      <alignment horizontal="center" vertical="center"/>
    </xf>
    <xf numFmtId="0" fontId="29" fillId="17" borderId="8" xfId="0" applyFont="1" applyFill="1" applyBorder="1" applyAlignment="1">
      <alignment horizontal="center" vertical="center"/>
    </xf>
    <xf numFmtId="0" fontId="29" fillId="17" borderId="9" xfId="0" applyFont="1" applyFill="1" applyBorder="1" applyAlignment="1">
      <alignment horizontal="center" vertical="center"/>
    </xf>
    <xf numFmtId="0" fontId="29" fillId="17" borderId="10" xfId="0" applyFont="1" applyFill="1" applyBorder="1" applyAlignment="1">
      <alignment horizontal="center" vertical="center"/>
    </xf>
    <xf numFmtId="0" fontId="19" fillId="14" borderId="6" xfId="0" applyFont="1" applyFill="1" applyBorder="1" applyAlignment="1">
      <alignment horizontal="center" vertical="center" wrapText="1"/>
    </xf>
    <xf numFmtId="0" fontId="19" fillId="14" borderId="71" xfId="0" applyFont="1" applyFill="1" applyBorder="1" applyAlignment="1">
      <alignment horizontal="center" vertical="center" wrapText="1"/>
    </xf>
    <xf numFmtId="0" fontId="49" fillId="4" borderId="42" xfId="0" applyFont="1" applyFill="1" applyBorder="1" applyAlignment="1" applyProtection="1">
      <alignment horizontal="center" vertical="center"/>
      <protection locked="0"/>
    </xf>
    <xf numFmtId="0" fontId="49" fillId="4" borderId="73" xfId="0" applyFont="1" applyFill="1" applyBorder="1" applyAlignment="1" applyProtection="1">
      <alignment horizontal="center" vertical="center"/>
      <protection locked="0"/>
    </xf>
    <xf numFmtId="0" fontId="49" fillId="4" borderId="54" xfId="0" applyFont="1" applyFill="1" applyBorder="1" applyAlignment="1" applyProtection="1">
      <alignment horizontal="center" vertical="center"/>
      <protection locked="0"/>
    </xf>
    <xf numFmtId="0" fontId="49" fillId="4" borderId="72" xfId="0" applyFont="1" applyFill="1" applyBorder="1" applyAlignment="1" applyProtection="1">
      <alignment horizontal="center" vertical="center"/>
      <protection locked="0"/>
    </xf>
    <xf numFmtId="0" fontId="40" fillId="72" borderId="74" xfId="0" applyFont="1" applyFill="1" applyBorder="1" applyAlignment="1">
      <alignment horizontal="center" vertical="center" wrapText="1"/>
    </xf>
    <xf numFmtId="0" fontId="41" fillId="72" borderId="69" xfId="0" applyFont="1" applyFill="1" applyBorder="1"/>
    <xf numFmtId="0" fontId="41" fillId="72" borderId="75" xfId="0" applyFont="1" applyFill="1" applyBorder="1"/>
    <xf numFmtId="0" fontId="41" fillId="72" borderId="76" xfId="0" applyFont="1" applyFill="1" applyBorder="1"/>
    <xf numFmtId="0" fontId="41" fillId="72" borderId="70" xfId="0" applyFont="1" applyFill="1" applyBorder="1"/>
    <xf numFmtId="0" fontId="41" fillId="72" borderId="77" xfId="0" applyFont="1" applyFill="1" applyBorder="1"/>
    <xf numFmtId="0" fontId="43" fillId="73" borderId="69" xfId="0" applyFont="1" applyFill="1" applyBorder="1" applyAlignment="1">
      <alignment horizontal="center" vertical="center"/>
    </xf>
    <xf numFmtId="0" fontId="43" fillId="73" borderId="36" xfId="0" applyFont="1" applyFill="1" applyBorder="1" applyAlignment="1">
      <alignment horizontal="center" vertical="center"/>
    </xf>
    <xf numFmtId="0" fontId="45" fillId="74" borderId="43" xfId="0" applyFont="1" applyFill="1" applyBorder="1" applyAlignment="1">
      <alignment horizontal="center" vertical="center"/>
    </xf>
    <xf numFmtId="0" fontId="46" fillId="76" borderId="71" xfId="0" applyFont="1" applyFill="1" applyBorder="1" applyAlignment="1">
      <alignment horizontal="center" vertical="center"/>
    </xf>
    <xf numFmtId="0" fontId="47" fillId="77" borderId="8" xfId="0" applyFont="1" applyFill="1" applyBorder="1" applyAlignment="1">
      <alignment horizontal="center" vertical="center"/>
    </xf>
    <xf numFmtId="0" fontId="47" fillId="77" borderId="10" xfId="0" applyFont="1" applyFill="1" applyBorder="1" applyAlignment="1">
      <alignment horizontal="center" vertical="center"/>
    </xf>
    <xf numFmtId="0" fontId="15" fillId="34" borderId="8" xfId="0" applyFont="1" applyFill="1" applyBorder="1" applyAlignment="1">
      <alignment horizontal="center" vertical="center"/>
    </xf>
    <xf numFmtId="0" fontId="15" fillId="34" borderId="9" xfId="0" applyFont="1" applyFill="1" applyBorder="1" applyAlignment="1">
      <alignment horizontal="center" vertical="center"/>
    </xf>
    <xf numFmtId="0" fontId="15" fillId="34" borderId="10" xfId="0" applyFont="1" applyFill="1" applyBorder="1" applyAlignment="1">
      <alignment horizontal="center" vertical="center"/>
    </xf>
    <xf numFmtId="0" fontId="37" fillId="38" borderId="8" xfId="0" applyFont="1" applyFill="1" applyBorder="1" applyAlignment="1">
      <alignment horizontal="center" vertical="center"/>
    </xf>
    <xf numFmtId="0" fontId="37" fillId="38" borderId="10" xfId="0" applyFont="1" applyFill="1" applyBorder="1" applyAlignment="1">
      <alignment horizontal="center" vertical="center"/>
    </xf>
    <xf numFmtId="0" fontId="38" fillId="67" borderId="6" xfId="0" applyFont="1" applyFill="1" applyBorder="1" applyAlignment="1">
      <alignment horizontal="center" vertical="center"/>
    </xf>
    <xf numFmtId="0" fontId="38" fillId="67" borderId="5" xfId="0" applyFont="1" applyFill="1" applyBorder="1" applyAlignment="1">
      <alignment horizontal="center" vertical="center"/>
    </xf>
    <xf numFmtId="0" fontId="14" fillId="59" borderId="0" xfId="0" applyFont="1" applyFill="1" applyAlignment="1">
      <alignment horizontal="center"/>
    </xf>
    <xf numFmtId="0" fontId="12" fillId="31" borderId="6" xfId="0" applyFont="1" applyFill="1" applyBorder="1" applyAlignment="1">
      <alignment horizontal="center" vertical="center" wrapText="1"/>
    </xf>
    <xf numFmtId="0" fontId="11" fillId="31" borderId="5" xfId="0" applyFont="1" applyFill="1" applyBorder="1" applyAlignment="1">
      <alignment horizontal="center" vertical="center" wrapText="1"/>
    </xf>
    <xf numFmtId="0" fontId="12" fillId="31" borderId="5" xfId="0" applyFont="1" applyFill="1" applyBorder="1" applyAlignment="1">
      <alignment horizontal="center" vertical="center" wrapText="1"/>
    </xf>
    <xf numFmtId="0" fontId="10" fillId="55" borderId="8" xfId="0" applyFont="1" applyFill="1" applyBorder="1" applyAlignment="1">
      <alignment horizontal="center" vertical="center"/>
    </xf>
    <xf numFmtId="0" fontId="10" fillId="55" borderId="9" xfId="0" applyFont="1" applyFill="1" applyBorder="1" applyAlignment="1">
      <alignment horizontal="center" vertical="center"/>
    </xf>
    <xf numFmtId="0" fontId="10" fillId="55" borderId="10" xfId="0" applyFont="1" applyFill="1" applyBorder="1" applyAlignment="1">
      <alignment horizontal="center" vertical="center"/>
    </xf>
    <xf numFmtId="0" fontId="30" fillId="43" borderId="57" xfId="0" applyFont="1" applyFill="1" applyBorder="1" applyAlignment="1" applyProtection="1">
      <alignment horizontal="center" vertical="center"/>
      <protection locked="0"/>
    </xf>
    <xf numFmtId="0" fontId="30" fillId="43" borderId="0" xfId="0" applyFont="1" applyFill="1" applyAlignment="1" applyProtection="1">
      <alignment horizontal="center" vertical="center"/>
      <protection locked="0"/>
    </xf>
    <xf numFmtId="0" fontId="6" fillId="78" borderId="8" xfId="0" applyFont="1" applyFill="1" applyBorder="1" applyAlignment="1" applyProtection="1">
      <alignment horizontal="center" vertical="center" wrapText="1"/>
      <protection locked="0"/>
    </xf>
    <xf numFmtId="0" fontId="6" fillId="78" borderId="9" xfId="0" applyFont="1" applyFill="1" applyBorder="1" applyAlignment="1" applyProtection="1">
      <alignment horizontal="center" vertical="center" wrapText="1"/>
      <protection locked="0"/>
    </xf>
    <xf numFmtId="0" fontId="6" fillId="78" borderId="10" xfId="0" applyFont="1" applyFill="1" applyBorder="1" applyAlignment="1" applyProtection="1">
      <alignment horizontal="center" vertical="center" wrapText="1"/>
      <protection locked="0"/>
    </xf>
    <xf numFmtId="0" fontId="5" fillId="18" borderId="0" xfId="0" applyFont="1" applyFill="1" applyProtection="1">
      <protection hidden="1"/>
    </xf>
    <xf numFmtId="0" fontId="50" fillId="78" borderId="26" xfId="0" applyFont="1" applyFill="1" applyBorder="1" applyAlignment="1">
      <alignment horizontal="center" vertical="center" wrapText="1"/>
    </xf>
    <xf numFmtId="0" fontId="30" fillId="43" borderId="8" xfId="0" applyFont="1" applyFill="1" applyBorder="1" applyAlignment="1">
      <alignment horizontal="center" vertical="center"/>
    </xf>
    <xf numFmtId="0" fontId="30" fillId="43" borderId="9" xfId="0" applyFont="1" applyFill="1" applyBorder="1" applyAlignment="1">
      <alignment horizontal="center" vertical="center"/>
    </xf>
    <xf numFmtId="0" fontId="30" fillId="43" borderId="10" xfId="0" applyFont="1" applyFill="1" applyBorder="1" applyAlignment="1">
      <alignment horizontal="center" vertical="center"/>
    </xf>
    <xf numFmtId="0" fontId="51" fillId="43" borderId="7" xfId="0" applyFont="1" applyFill="1" applyBorder="1" applyAlignment="1">
      <alignment horizontal="center" vertical="center"/>
    </xf>
    <xf numFmtId="44" fontId="0" fillId="4" borderId="1" xfId="1" applyFont="1" applyFill="1" applyBorder="1" applyProtection="1">
      <protection locked="0"/>
    </xf>
    <xf numFmtId="44" fontId="0" fillId="4" borderId="6" xfId="1" applyFont="1" applyFill="1" applyBorder="1" applyProtection="1">
      <protection locked="0"/>
    </xf>
    <xf numFmtId="44" fontId="0" fillId="49" borderId="1" xfId="1" applyFont="1" applyFill="1" applyBorder="1" applyProtection="1">
      <protection locked="0"/>
    </xf>
    <xf numFmtId="44" fontId="0" fillId="49" borderId="6" xfId="1" applyFont="1" applyFill="1" applyBorder="1" applyProtection="1">
      <protection locked="0"/>
    </xf>
    <xf numFmtId="0" fontId="9" fillId="40" borderId="1" xfId="0" applyFont="1" applyFill="1" applyBorder="1" applyAlignment="1" applyProtection="1">
      <alignment vertical="center"/>
      <protection locked="0"/>
    </xf>
    <xf numFmtId="0" fontId="9" fillId="40" borderId="1" xfId="0" applyFont="1" applyFill="1" applyBorder="1" applyAlignment="1">
      <alignment horizontal="center" vertical="center" wrapText="1"/>
    </xf>
    <xf numFmtId="44" fontId="0" fillId="9" borderId="6" xfId="1" applyFont="1" applyFill="1" applyBorder="1"/>
    <xf numFmtId="44" fontId="0" fillId="4" borderId="63" xfId="1" applyFont="1" applyFill="1" applyBorder="1" applyProtection="1">
      <protection locked="0"/>
    </xf>
    <xf numFmtId="44" fontId="0" fillId="4" borderId="56" xfId="1" applyFont="1" applyFill="1" applyBorder="1" applyProtection="1">
      <protection locked="0"/>
    </xf>
    <xf numFmtId="0" fontId="3" fillId="10" borderId="1" xfId="0" applyFont="1" applyFill="1" applyBorder="1" applyAlignment="1" applyProtection="1">
      <alignment vertical="center"/>
      <protection locked="0"/>
    </xf>
    <xf numFmtId="0" fontId="3" fillId="10" borderId="1" xfId="0" applyFont="1" applyFill="1" applyBorder="1" applyAlignment="1" applyProtection="1">
      <alignment horizontal="center" vertical="center"/>
      <protection locked="0"/>
    </xf>
    <xf numFmtId="44" fontId="0" fillId="4" borderId="1" xfId="0" applyNumberFormat="1" applyFill="1" applyBorder="1" applyProtection="1">
      <protection locked="0"/>
    </xf>
    <xf numFmtId="44" fontId="0" fillId="4" borderId="6" xfId="0" applyNumberFormat="1" applyFill="1" applyBorder="1" applyProtection="1">
      <protection locked="0"/>
    </xf>
    <xf numFmtId="44" fontId="0" fillId="4" borderId="1" xfId="0" applyNumberFormat="1" applyFill="1" applyBorder="1" applyAlignment="1" applyProtection="1">
      <alignment horizontal="center" vertical="center"/>
      <protection locked="0"/>
    </xf>
    <xf numFmtId="0" fontId="3" fillId="10" borderId="1" xfId="0" applyFont="1" applyFill="1" applyBorder="1" applyAlignment="1" applyProtection="1">
      <alignment horizontal="left" vertical="center"/>
      <protection locked="0"/>
    </xf>
    <xf numFmtId="0" fontId="0" fillId="9" borderId="0" xfId="0" applyFill="1" applyProtection="1">
      <protection locked="0"/>
    </xf>
    <xf numFmtId="44" fontId="0" fillId="4" borderId="1" xfId="1" applyFont="1" applyFill="1" applyBorder="1" applyAlignment="1" applyProtection="1">
      <alignment horizontal="center" vertical="center"/>
      <protection locked="0"/>
    </xf>
    <xf numFmtId="0" fontId="9" fillId="10" borderId="1" xfId="0" applyFont="1" applyFill="1" applyBorder="1" applyAlignment="1" applyProtection="1">
      <alignment horizontal="center" vertical="center"/>
      <protection locked="0"/>
    </xf>
    <xf numFmtId="0" fontId="23" fillId="4" borderId="0" xfId="0" applyFont="1" applyFill="1" applyAlignment="1" applyProtection="1">
      <alignment horizontal="center" vertical="center"/>
      <protection locked="0"/>
    </xf>
    <xf numFmtId="0" fontId="23" fillId="4" borderId="46" xfId="0" applyFont="1" applyFill="1" applyBorder="1" applyAlignment="1" applyProtection="1">
      <alignment horizontal="center" vertical="center"/>
      <protection locked="0"/>
    </xf>
    <xf numFmtId="0" fontId="23" fillId="4" borderId="47" xfId="0" applyFont="1" applyFill="1" applyBorder="1" applyAlignment="1" applyProtection="1">
      <alignment horizontal="center" vertical="center"/>
      <protection locked="0"/>
    </xf>
    <xf numFmtId="0" fontId="23" fillId="4" borderId="13" xfId="0" applyFont="1" applyFill="1" applyBorder="1" applyProtection="1">
      <protection locked="0"/>
    </xf>
    <xf numFmtId="0" fontId="23" fillId="4" borderId="52" xfId="0" applyFont="1" applyFill="1" applyBorder="1" applyProtection="1">
      <protection locked="0"/>
    </xf>
    <xf numFmtId="0" fontId="23" fillId="4" borderId="53" xfId="0" applyFont="1" applyFill="1" applyBorder="1" applyProtection="1">
      <protection locked="0"/>
    </xf>
    <xf numFmtId="0" fontId="23" fillId="4" borderId="51" xfId="0" applyFont="1" applyFill="1" applyBorder="1" applyProtection="1">
      <protection locked="0"/>
    </xf>
    <xf numFmtId="0" fontId="23" fillId="4" borderId="45" xfId="0" applyFont="1" applyFill="1" applyBorder="1" applyProtection="1">
      <protection locked="0"/>
    </xf>
    <xf numFmtId="0" fontId="19" fillId="14" borderId="1" xfId="0" applyFont="1" applyFill="1" applyBorder="1" applyAlignment="1" applyProtection="1">
      <alignment horizontal="center" vertical="center"/>
      <protection locked="0"/>
    </xf>
    <xf numFmtId="0" fontId="3" fillId="36" borderId="1" xfId="0" applyFont="1" applyFill="1" applyBorder="1" applyAlignment="1" applyProtection="1">
      <alignment vertical="center"/>
      <protection locked="0"/>
    </xf>
    <xf numFmtId="0" fontId="32" fillId="35" borderId="63" xfId="0" applyFont="1" applyFill="1" applyBorder="1" applyAlignment="1">
      <alignment horizontal="center" vertical="center" wrapText="1"/>
    </xf>
    <xf numFmtId="0" fontId="32" fillId="35" borderId="2" xfId="0" applyFont="1" applyFill="1" applyBorder="1" applyAlignment="1">
      <alignment horizontal="center" vertical="center" wrapText="1"/>
    </xf>
    <xf numFmtId="44" fontId="4" fillId="4" borderId="1" xfId="0" applyNumberFormat="1" applyFont="1" applyFill="1" applyBorder="1" applyAlignment="1" applyProtection="1">
      <alignment horizontal="left" wrapText="1"/>
      <protection locked="0"/>
    </xf>
    <xf numFmtId="0" fontId="4" fillId="2" borderId="1" xfId="0" applyFont="1" applyFill="1" applyBorder="1" applyProtection="1">
      <protection locked="0"/>
    </xf>
    <xf numFmtId="44" fontId="0" fillId="0" borderId="1" xfId="1" applyFont="1" applyBorder="1" applyProtection="1">
      <protection locked="0"/>
    </xf>
    <xf numFmtId="0" fontId="4" fillId="2" borderId="1" xfId="0" applyFont="1" applyFill="1" applyBorder="1" applyAlignment="1" applyProtection="1">
      <alignment horizontal="left" wrapText="1"/>
      <protection locked="0"/>
    </xf>
    <xf numFmtId="0" fontId="4" fillId="0" borderId="1" xfId="0" applyFont="1" applyBorder="1" applyAlignment="1" applyProtection="1">
      <alignment wrapText="1"/>
      <protection locked="0"/>
    </xf>
    <xf numFmtId="41" fontId="14" fillId="0" borderId="16" xfId="0" applyNumberFormat="1" applyFont="1" applyBorder="1" applyAlignment="1" applyProtection="1">
      <alignment horizontal="right" wrapText="1"/>
      <protection locked="0"/>
    </xf>
  </cellXfs>
  <cellStyles count="3">
    <cellStyle name="20% - Accent1" xfId="2" builtinId="30"/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FFFF99"/>
      <color rgb="FFE4B3B2"/>
      <color rgb="FFF4F2D0"/>
      <color rgb="FFFFFFCC"/>
      <color rgb="FF379D13"/>
      <color rgb="FFFFCCFF"/>
      <color rgb="FFCCFF99"/>
      <color rgb="FF669900"/>
      <color rgb="FF336600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354330</xdr:colOff>
      <xdr:row>4</xdr:row>
      <xdr:rowOff>123825</xdr:rowOff>
    </xdr:from>
    <xdr:to>
      <xdr:col>6</xdr:col>
      <xdr:colOff>935355</xdr:colOff>
      <xdr:row>4</xdr:row>
      <xdr:rowOff>304801</xdr:rowOff>
    </xdr:to>
    <xdr:sp macro="" textlink="">
      <xdr:nvSpPr>
        <xdr:cNvPr id="2" name="Arrow: Right 1">
          <a:extLst>
            <a:ext uri="{FF2B5EF4-FFF2-40B4-BE49-F238E27FC236}">
              <a16:creationId xmlns:a16="http://schemas.microsoft.com/office/drawing/2014/main" id="{FC939F29-711F-4ADC-B6C3-51320C3FE1B7}"/>
            </a:ext>
          </a:extLst>
        </xdr:cNvPr>
        <xdr:cNvSpPr/>
      </xdr:nvSpPr>
      <xdr:spPr>
        <a:xfrm>
          <a:off x="3802380" y="1122045"/>
          <a:ext cx="581025" cy="180976"/>
        </a:xfrm>
        <a:prstGeom prst="rightArrow">
          <a:avLst/>
        </a:prstGeom>
        <a:solidFill>
          <a:srgbClr val="FF0000"/>
        </a:solidFill>
        <a:ln w="222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542925</xdr:colOff>
      <xdr:row>6</xdr:row>
      <xdr:rowOff>127635</xdr:rowOff>
    </xdr:from>
    <xdr:to>
      <xdr:col>6</xdr:col>
      <xdr:colOff>1123950</xdr:colOff>
      <xdr:row>6</xdr:row>
      <xdr:rowOff>308611</xdr:rowOff>
    </xdr:to>
    <xdr:sp macro="" textlink="">
      <xdr:nvSpPr>
        <xdr:cNvPr id="3" name="Arrow: Right 2">
          <a:extLst>
            <a:ext uri="{FF2B5EF4-FFF2-40B4-BE49-F238E27FC236}">
              <a16:creationId xmlns:a16="http://schemas.microsoft.com/office/drawing/2014/main" id="{6409323D-91E1-4A0C-BD82-6805B2540CDA}"/>
            </a:ext>
          </a:extLst>
        </xdr:cNvPr>
        <xdr:cNvSpPr/>
      </xdr:nvSpPr>
      <xdr:spPr>
        <a:xfrm>
          <a:off x="3933825" y="1765935"/>
          <a:ext cx="581025" cy="180976"/>
        </a:xfrm>
        <a:prstGeom prst="rightArrow">
          <a:avLst/>
        </a:prstGeom>
        <a:solidFill>
          <a:srgbClr val="FF0000"/>
        </a:solidFill>
        <a:ln w="222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297655</xdr:colOff>
          <xdr:row>3</xdr:row>
          <xdr:rowOff>9525</xdr:rowOff>
        </xdr:from>
        <xdr:to>
          <xdr:col>2</xdr:col>
          <xdr:colOff>1500186</xdr:colOff>
          <xdr:row>3</xdr:row>
          <xdr:rowOff>369093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5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Same as Last Year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295275</xdr:colOff>
          <xdr:row>3</xdr:row>
          <xdr:rowOff>9525</xdr:rowOff>
        </xdr:from>
        <xdr:to>
          <xdr:col>3</xdr:col>
          <xdr:colOff>1495425</xdr:colOff>
          <xdr:row>3</xdr:row>
          <xdr:rowOff>371475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EF54B09B-7766-3ACA-11FA-9D5F62E08DA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Same as Last Year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295275</xdr:colOff>
          <xdr:row>3</xdr:row>
          <xdr:rowOff>9525</xdr:rowOff>
        </xdr:from>
        <xdr:to>
          <xdr:col>4</xdr:col>
          <xdr:colOff>1495425</xdr:colOff>
          <xdr:row>3</xdr:row>
          <xdr:rowOff>371475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F0579BC-E21A-5B3B-D32B-BD563F31314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Same as Last Year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295275</xdr:colOff>
          <xdr:row>3</xdr:row>
          <xdr:rowOff>9525</xdr:rowOff>
        </xdr:from>
        <xdr:to>
          <xdr:col>5</xdr:col>
          <xdr:colOff>1495425</xdr:colOff>
          <xdr:row>3</xdr:row>
          <xdr:rowOff>371475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9A2BF665-219A-CA48-6A35-BDCE658B1CE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Same as Last Year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rgb="FFFFFF00"/>
  </sheetPr>
  <dimension ref="A1:Z71"/>
  <sheetViews>
    <sheetView showGridLines="0" workbookViewId="0">
      <selection activeCell="H5" sqref="H5:O5"/>
    </sheetView>
  </sheetViews>
  <sheetFormatPr defaultRowHeight="12.75"/>
  <cols>
    <col min="1" max="1" width="4.5703125" customWidth="1"/>
    <col min="2" max="2" width="4.85546875" customWidth="1"/>
    <col min="3" max="3" width="8.5703125" customWidth="1"/>
    <col min="4" max="4" width="14.5703125" customWidth="1"/>
    <col min="7" max="7" width="18.140625" customWidth="1"/>
    <col min="14" max="14" width="13.5703125" customWidth="1"/>
    <col min="15" max="15" width="7.7109375" customWidth="1"/>
  </cols>
  <sheetData>
    <row r="1" spans="1:26" ht="13.5" thickBot="1">
      <c r="A1" s="116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</row>
    <row r="2" spans="1:26">
      <c r="A2" s="116"/>
      <c r="B2" s="117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9"/>
      <c r="Q2" s="116"/>
      <c r="R2" s="116"/>
      <c r="S2" s="116"/>
      <c r="T2" s="116"/>
      <c r="U2" s="116"/>
      <c r="V2" s="116"/>
      <c r="W2" s="116"/>
      <c r="X2" s="116"/>
      <c r="Y2" s="116"/>
      <c r="Z2" s="116"/>
    </row>
    <row r="3" spans="1:26" ht="38.25" customHeight="1">
      <c r="A3" s="116"/>
      <c r="B3" s="120"/>
      <c r="D3" s="195" t="s">
        <v>0</v>
      </c>
      <c r="E3" s="196"/>
      <c r="F3" s="196"/>
      <c r="G3" s="196"/>
      <c r="H3" s="196"/>
      <c r="I3" s="196"/>
      <c r="J3" s="196"/>
      <c r="K3" s="196"/>
      <c r="L3" s="196"/>
      <c r="M3" s="196"/>
      <c r="N3" s="197"/>
      <c r="P3" s="121"/>
      <c r="Q3" s="116"/>
      <c r="R3" s="116"/>
      <c r="S3" s="116"/>
      <c r="T3" s="116"/>
      <c r="U3" s="116"/>
      <c r="V3" s="116"/>
      <c r="W3" s="116"/>
      <c r="X3" s="116"/>
      <c r="Y3" s="116"/>
      <c r="Z3" s="116"/>
    </row>
    <row r="4" spans="1:26" ht="15.75" customHeight="1">
      <c r="A4" s="116"/>
      <c r="B4" s="120"/>
      <c r="P4" s="121"/>
      <c r="Q4" s="116"/>
      <c r="R4" s="116"/>
      <c r="S4" s="116"/>
      <c r="T4" s="116"/>
      <c r="U4" s="116"/>
      <c r="V4" s="116"/>
      <c r="W4" s="116"/>
      <c r="X4" s="116"/>
      <c r="Y4" s="116"/>
      <c r="Z4" s="116"/>
    </row>
    <row r="5" spans="1:26" ht="33.6" customHeight="1">
      <c r="A5" s="116"/>
      <c r="B5" s="120"/>
      <c r="C5" s="122" t="s">
        <v>174</v>
      </c>
      <c r="D5" s="113"/>
      <c r="E5" s="113"/>
      <c r="F5" s="113"/>
      <c r="G5" s="114"/>
      <c r="H5" s="280" t="s">
        <v>260</v>
      </c>
      <c r="I5" s="281"/>
      <c r="J5" s="281"/>
      <c r="K5" s="281"/>
      <c r="L5" s="281"/>
      <c r="M5" s="281"/>
      <c r="N5" s="281"/>
      <c r="O5" s="281"/>
      <c r="P5" s="121"/>
      <c r="Q5" s="116"/>
      <c r="R5" s="116"/>
      <c r="S5" s="116"/>
      <c r="T5" s="116"/>
      <c r="U5" s="116"/>
      <c r="V5" s="116"/>
      <c r="W5" s="116"/>
      <c r="X5" s="116"/>
      <c r="Y5" s="116"/>
      <c r="Z5" s="116"/>
    </row>
    <row r="6" spans="1:26" ht="15.75" customHeight="1" thickBot="1">
      <c r="A6" s="116"/>
      <c r="B6" s="120"/>
      <c r="P6" s="121"/>
      <c r="Q6" s="116"/>
      <c r="R6" s="116"/>
      <c r="S6" s="116"/>
      <c r="T6" s="116"/>
      <c r="U6" s="116"/>
      <c r="V6" s="116"/>
      <c r="W6" s="116"/>
      <c r="X6" s="116"/>
      <c r="Y6" s="116"/>
      <c r="Z6" s="116"/>
    </row>
    <row r="7" spans="1:26" ht="27" customHeight="1" thickBot="1">
      <c r="A7" s="116"/>
      <c r="B7" s="120"/>
      <c r="C7" s="122" t="s">
        <v>257</v>
      </c>
      <c r="D7" s="193"/>
      <c r="E7" s="193"/>
      <c r="F7" s="193"/>
      <c r="G7" s="193"/>
      <c r="H7" s="282" t="s">
        <v>77</v>
      </c>
      <c r="I7" s="283"/>
      <c r="J7" s="284"/>
      <c r="P7" s="121"/>
      <c r="Q7" s="116"/>
      <c r="R7" s="116"/>
      <c r="S7" s="116"/>
      <c r="T7" s="116"/>
      <c r="U7" s="116"/>
      <c r="V7" s="116"/>
      <c r="W7" s="116"/>
      <c r="X7" s="116"/>
      <c r="Y7" s="116"/>
      <c r="Z7" s="116"/>
    </row>
    <row r="8" spans="1:26" ht="15.75" customHeight="1">
      <c r="A8" s="116"/>
      <c r="B8" s="120"/>
      <c r="P8" s="121"/>
      <c r="Q8" s="116"/>
      <c r="R8" s="116"/>
      <c r="S8" s="116"/>
      <c r="T8" s="116"/>
      <c r="U8" s="116"/>
      <c r="V8" s="116"/>
      <c r="W8" s="116"/>
      <c r="X8" s="116"/>
      <c r="Y8" s="116"/>
      <c r="Z8" s="116"/>
    </row>
    <row r="9" spans="1:26" ht="19.5" customHeight="1">
      <c r="A9" s="116"/>
      <c r="B9" s="120"/>
      <c r="C9" s="128">
        <v>1</v>
      </c>
      <c r="D9" s="4" t="s">
        <v>221</v>
      </c>
      <c r="P9" s="121"/>
      <c r="Q9" s="116"/>
      <c r="R9" s="116"/>
      <c r="S9" s="116"/>
      <c r="T9" s="116"/>
      <c r="U9" s="116"/>
      <c r="V9" s="116"/>
      <c r="W9" s="116"/>
      <c r="X9" s="116"/>
      <c r="Y9" s="116"/>
      <c r="Z9" s="116"/>
    </row>
    <row r="10" spans="1:26">
      <c r="A10" s="116"/>
      <c r="B10" s="120"/>
      <c r="C10" s="112"/>
      <c r="P10" s="121"/>
      <c r="Q10" s="116"/>
      <c r="R10" s="116"/>
      <c r="S10" s="116"/>
      <c r="T10" s="116"/>
      <c r="U10" s="116"/>
      <c r="V10" s="116"/>
      <c r="W10" s="116"/>
      <c r="X10" s="116"/>
      <c r="Y10" s="116"/>
      <c r="Z10" s="116"/>
    </row>
    <row r="11" spans="1:26" ht="18">
      <c r="A11" s="116"/>
      <c r="B11" s="120"/>
      <c r="C11" s="128">
        <v>2</v>
      </c>
      <c r="D11" s="4" t="s">
        <v>187</v>
      </c>
      <c r="P11" s="121"/>
      <c r="Q11" s="116"/>
      <c r="R11" s="116"/>
      <c r="S11" s="116"/>
      <c r="T11" s="116"/>
      <c r="U11" s="116"/>
      <c r="V11" s="116"/>
      <c r="W11" s="116"/>
      <c r="X11" s="116"/>
      <c r="Y11" s="116"/>
      <c r="Z11" s="116"/>
    </row>
    <row r="12" spans="1:26">
      <c r="A12" s="116"/>
      <c r="B12" s="120"/>
      <c r="C12" s="112"/>
      <c r="D12" t="s">
        <v>188</v>
      </c>
      <c r="P12" s="121"/>
      <c r="Q12" s="116"/>
      <c r="R12" s="116"/>
      <c r="S12" s="116"/>
      <c r="T12" s="116"/>
      <c r="U12" s="116"/>
      <c r="V12" s="116"/>
      <c r="W12" s="116"/>
      <c r="X12" s="116"/>
      <c r="Y12" s="116"/>
      <c r="Z12" s="116"/>
    </row>
    <row r="13" spans="1:26">
      <c r="A13" s="116"/>
      <c r="B13" s="120"/>
      <c r="C13" s="112"/>
      <c r="P13" s="121"/>
      <c r="Q13" s="116"/>
      <c r="R13" s="116"/>
      <c r="S13" s="116"/>
      <c r="T13" s="116"/>
      <c r="U13" s="116"/>
      <c r="V13" s="116"/>
      <c r="W13" s="116"/>
      <c r="X13" s="116"/>
      <c r="Y13" s="116"/>
      <c r="Z13" s="116"/>
    </row>
    <row r="14" spans="1:26" ht="18">
      <c r="A14" s="116"/>
      <c r="B14" s="120"/>
      <c r="C14" s="128">
        <v>3</v>
      </c>
      <c r="D14" s="4" t="s">
        <v>222</v>
      </c>
      <c r="P14" s="121"/>
      <c r="Q14" s="116"/>
      <c r="R14" s="116"/>
      <c r="S14" s="116"/>
      <c r="T14" s="116"/>
      <c r="U14" s="116"/>
      <c r="V14" s="116"/>
      <c r="W14" s="116"/>
      <c r="X14" s="116"/>
      <c r="Y14" s="116"/>
      <c r="Z14" s="116"/>
    </row>
    <row r="15" spans="1:26">
      <c r="A15" s="116"/>
      <c r="B15" s="120"/>
      <c r="C15" s="112"/>
      <c r="P15" s="121"/>
      <c r="Q15" s="116"/>
      <c r="R15" s="116"/>
      <c r="S15" s="116"/>
      <c r="T15" s="116"/>
      <c r="U15" s="116"/>
      <c r="V15" s="116"/>
      <c r="W15" s="116"/>
      <c r="X15" s="116"/>
      <c r="Y15" s="116"/>
      <c r="Z15" s="116"/>
    </row>
    <row r="16" spans="1:26" ht="18">
      <c r="A16" s="116"/>
      <c r="B16" s="120"/>
      <c r="C16" s="128">
        <v>4</v>
      </c>
      <c r="D16" s="4" t="s">
        <v>241</v>
      </c>
      <c r="P16" s="121"/>
      <c r="Q16" s="116"/>
      <c r="R16" s="116"/>
      <c r="S16" s="116"/>
      <c r="T16" s="116"/>
      <c r="U16" s="116"/>
      <c r="V16" s="116"/>
      <c r="W16" s="116"/>
      <c r="X16" s="116"/>
      <c r="Y16" s="116"/>
      <c r="Z16" s="116"/>
    </row>
    <row r="17" spans="1:26">
      <c r="A17" s="116"/>
      <c r="B17" s="120"/>
      <c r="C17" s="112"/>
      <c r="P17" s="121"/>
      <c r="Q17" s="116"/>
      <c r="R17" s="116"/>
      <c r="S17" s="116"/>
      <c r="T17" s="116"/>
      <c r="U17" s="116"/>
      <c r="V17" s="116"/>
      <c r="W17" s="116"/>
      <c r="X17" s="116"/>
      <c r="Y17" s="116"/>
      <c r="Z17" s="116"/>
    </row>
    <row r="18" spans="1:26" ht="18">
      <c r="A18" s="116"/>
      <c r="B18" s="120"/>
      <c r="C18" s="128">
        <v>5</v>
      </c>
      <c r="D18" s="4" t="s">
        <v>242</v>
      </c>
      <c r="P18" s="121"/>
      <c r="Q18" s="116"/>
      <c r="R18" s="116"/>
      <c r="S18" s="116"/>
      <c r="T18" s="116"/>
      <c r="U18" s="116"/>
      <c r="V18" s="116"/>
      <c r="W18" s="116"/>
      <c r="X18" s="116"/>
      <c r="Y18" s="116"/>
      <c r="Z18" s="116"/>
    </row>
    <row r="19" spans="1:26">
      <c r="A19" s="116"/>
      <c r="B19" s="120"/>
      <c r="C19" s="112"/>
      <c r="P19" s="121"/>
      <c r="Q19" s="116"/>
      <c r="R19" s="116"/>
      <c r="S19" s="116"/>
      <c r="T19" s="116"/>
      <c r="U19" s="116"/>
      <c r="V19" s="116"/>
      <c r="W19" s="116"/>
      <c r="X19" s="116"/>
      <c r="Y19" s="116"/>
      <c r="Z19" s="116"/>
    </row>
    <row r="20" spans="1:26" ht="18">
      <c r="A20" s="116"/>
      <c r="B20" s="120"/>
      <c r="C20" s="128">
        <v>6</v>
      </c>
      <c r="D20" s="4" t="s">
        <v>243</v>
      </c>
      <c r="P20" s="121"/>
      <c r="Q20" s="116"/>
      <c r="R20" s="116"/>
      <c r="S20" s="116"/>
      <c r="T20" s="116"/>
      <c r="U20" s="116"/>
      <c r="V20" s="116"/>
      <c r="W20" s="116"/>
      <c r="X20" s="116"/>
      <c r="Y20" s="116"/>
      <c r="Z20" s="116"/>
    </row>
    <row r="21" spans="1:26">
      <c r="A21" s="116"/>
      <c r="B21" s="120"/>
      <c r="C21" s="112"/>
      <c r="D21" s="4"/>
      <c r="P21" s="121"/>
      <c r="Q21" s="116"/>
      <c r="R21" s="116"/>
      <c r="S21" s="116"/>
      <c r="T21" s="116"/>
      <c r="U21" s="116"/>
      <c r="V21" s="116"/>
      <c r="W21" s="116"/>
      <c r="X21" s="116"/>
      <c r="Y21" s="116"/>
      <c r="Z21" s="116"/>
    </row>
    <row r="22" spans="1:26" ht="18">
      <c r="A22" s="116"/>
      <c r="B22" s="120"/>
      <c r="C22" s="128">
        <v>7</v>
      </c>
      <c r="D22" s="4" t="s">
        <v>223</v>
      </c>
      <c r="P22" s="121"/>
      <c r="Q22" s="116"/>
      <c r="R22" s="116"/>
      <c r="S22" s="116"/>
      <c r="T22" s="116"/>
      <c r="U22" s="116"/>
      <c r="V22" s="116"/>
      <c r="W22" s="116"/>
      <c r="X22" s="116"/>
      <c r="Y22" s="116"/>
      <c r="Z22" s="116"/>
    </row>
    <row r="23" spans="1:26">
      <c r="A23" s="116"/>
      <c r="B23" s="120"/>
      <c r="D23" s="4" t="s">
        <v>224</v>
      </c>
      <c r="P23" s="121"/>
      <c r="Q23" s="116"/>
      <c r="R23" s="116"/>
      <c r="S23" s="116"/>
      <c r="T23" s="116"/>
      <c r="U23" s="116"/>
      <c r="V23" s="116"/>
      <c r="W23" s="116"/>
      <c r="X23" s="116"/>
      <c r="Y23" s="116"/>
      <c r="Z23" s="116"/>
    </row>
    <row r="24" spans="1:26">
      <c r="A24" s="116"/>
      <c r="B24" s="120"/>
      <c r="P24" s="121"/>
      <c r="Q24" s="116"/>
      <c r="R24" s="116"/>
      <c r="S24" s="116"/>
      <c r="T24" s="116"/>
      <c r="U24" s="116"/>
      <c r="V24" s="116"/>
      <c r="W24" s="116"/>
      <c r="X24" s="116"/>
      <c r="Y24" s="116"/>
      <c r="Z24" s="116"/>
    </row>
    <row r="25" spans="1:26" ht="18">
      <c r="A25" s="116"/>
      <c r="B25" s="120"/>
      <c r="C25" s="128">
        <v>8</v>
      </c>
      <c r="D25" s="4" t="s">
        <v>237</v>
      </c>
      <c r="P25" s="121"/>
      <c r="Q25" s="116"/>
      <c r="R25" s="116"/>
      <c r="S25" s="116"/>
      <c r="T25" s="116"/>
      <c r="U25" s="116"/>
      <c r="V25" s="116"/>
      <c r="W25" s="116"/>
      <c r="X25" s="116"/>
      <c r="Y25" s="116"/>
      <c r="Z25" s="116"/>
    </row>
    <row r="26" spans="1:26">
      <c r="A26" s="116"/>
      <c r="B26" s="120"/>
      <c r="D26" s="4" t="s">
        <v>238</v>
      </c>
      <c r="P26" s="121"/>
      <c r="Q26" s="116"/>
      <c r="R26" s="116"/>
      <c r="S26" s="116"/>
      <c r="T26" s="116"/>
      <c r="U26" s="116"/>
      <c r="V26" s="116"/>
      <c r="W26" s="116"/>
      <c r="X26" s="116"/>
      <c r="Y26" s="116"/>
      <c r="Z26" s="116"/>
    </row>
    <row r="27" spans="1:26">
      <c r="A27" s="116"/>
      <c r="B27" s="120"/>
      <c r="P27" s="121"/>
      <c r="Q27" s="116"/>
      <c r="R27" s="116"/>
      <c r="S27" s="116"/>
      <c r="T27" s="116"/>
      <c r="U27" s="116"/>
      <c r="V27" s="116"/>
      <c r="W27" s="116"/>
      <c r="X27" s="116"/>
      <c r="Y27" s="116"/>
      <c r="Z27" s="116"/>
    </row>
    <row r="28" spans="1:26" ht="18">
      <c r="A28" s="116"/>
      <c r="B28" s="120"/>
      <c r="C28" s="128">
        <v>9</v>
      </c>
      <c r="D28" s="4" t="s">
        <v>240</v>
      </c>
      <c r="P28" s="121"/>
      <c r="Q28" s="116"/>
      <c r="R28" s="116"/>
      <c r="S28" s="116"/>
      <c r="T28" s="116"/>
      <c r="U28" s="116"/>
      <c r="V28" s="116"/>
      <c r="W28" s="116"/>
      <c r="X28" s="116"/>
      <c r="Y28" s="116"/>
      <c r="Z28" s="116"/>
    </row>
    <row r="29" spans="1:26">
      <c r="A29" s="116"/>
      <c r="B29" s="120"/>
      <c r="P29" s="121"/>
      <c r="Q29" s="116"/>
      <c r="R29" s="116"/>
      <c r="S29" s="116"/>
      <c r="T29" s="116"/>
      <c r="U29" s="116"/>
      <c r="V29" s="116"/>
      <c r="W29" s="116"/>
      <c r="X29" s="116"/>
      <c r="Y29" s="116"/>
      <c r="Z29" s="116"/>
    </row>
    <row r="30" spans="1:26" ht="18">
      <c r="A30" s="116"/>
      <c r="B30" s="120"/>
      <c r="C30" s="128">
        <v>10</v>
      </c>
      <c r="D30" s="4" t="s">
        <v>244</v>
      </c>
      <c r="P30" s="121"/>
      <c r="Q30" s="116"/>
      <c r="R30" s="116"/>
      <c r="S30" s="116"/>
      <c r="T30" s="116"/>
      <c r="U30" s="116"/>
      <c r="V30" s="116"/>
      <c r="W30" s="116"/>
      <c r="X30" s="116"/>
      <c r="Y30" s="116"/>
      <c r="Z30" s="116"/>
    </row>
    <row r="31" spans="1:26">
      <c r="A31" s="116"/>
      <c r="B31" s="120"/>
      <c r="D31" s="4" t="s">
        <v>245</v>
      </c>
      <c r="P31" s="121"/>
      <c r="Q31" s="116"/>
      <c r="R31" s="116"/>
      <c r="S31" s="116"/>
      <c r="T31" s="116"/>
      <c r="U31" s="116"/>
      <c r="V31" s="116"/>
      <c r="W31" s="116"/>
      <c r="X31" s="116"/>
      <c r="Y31" s="116"/>
      <c r="Z31" s="116"/>
    </row>
    <row r="32" spans="1:26">
      <c r="A32" s="116"/>
      <c r="B32" s="120"/>
      <c r="P32" s="121"/>
      <c r="Q32" s="116"/>
      <c r="R32" s="116"/>
      <c r="S32" s="116"/>
      <c r="T32" s="116"/>
      <c r="U32" s="116"/>
      <c r="V32" s="116"/>
      <c r="W32" s="116"/>
      <c r="X32" s="116"/>
      <c r="Y32" s="116"/>
      <c r="Z32" s="116"/>
    </row>
    <row r="33" spans="1:26" ht="13.5" thickBot="1">
      <c r="A33" s="116"/>
      <c r="B33" s="123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5"/>
      <c r="Q33" s="116"/>
      <c r="R33" s="116"/>
      <c r="S33" s="116"/>
      <c r="T33" s="116"/>
      <c r="U33" s="116"/>
      <c r="V33" s="116"/>
      <c r="W33" s="116"/>
      <c r="X33" s="116"/>
      <c r="Y33" s="116"/>
      <c r="Z33" s="116"/>
    </row>
    <row r="34" spans="1:26">
      <c r="A34" s="116"/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</row>
    <row r="35" spans="1:26">
      <c r="A35" s="116"/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</row>
    <row r="36" spans="1:26">
      <c r="A36" s="116"/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</row>
    <row r="37" spans="1:26">
      <c r="A37" s="116"/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</row>
    <row r="38" spans="1:26">
      <c r="A38" s="116"/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</row>
    <row r="39" spans="1:26">
      <c r="A39" s="116"/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</row>
    <row r="40" spans="1:26">
      <c r="A40" s="116"/>
      <c r="B40" s="116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</row>
    <row r="41" spans="1:26">
      <c r="A41" s="116"/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</row>
    <row r="42" spans="1:26">
      <c r="A42" s="116"/>
      <c r="B42" s="116"/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</row>
    <row r="43" spans="1:26">
      <c r="A43" s="116"/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</row>
    <row r="44" spans="1:26">
      <c r="A44" s="116"/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</row>
    <row r="45" spans="1:26">
      <c r="A45" s="116"/>
      <c r="B45" s="116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</row>
    <row r="46" spans="1:26">
      <c r="A46" s="116"/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</row>
    <row r="47" spans="1:26">
      <c r="A47" s="116"/>
      <c r="B47" s="116"/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</row>
    <row r="48" spans="1:26">
      <c r="A48" s="116"/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</row>
    <row r="49" spans="1:26">
      <c r="A49" s="116"/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</row>
    <row r="50" spans="1:26">
      <c r="A50" s="116"/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</row>
    <row r="51" spans="1:26">
      <c r="A51" s="116"/>
      <c r="B51" s="116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</row>
    <row r="52" spans="1:26">
      <c r="A52" s="116"/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</row>
    <row r="53" spans="1:26">
      <c r="A53" s="116"/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</row>
    <row r="54" spans="1:26">
      <c r="A54" s="116"/>
      <c r="B54" s="116"/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</row>
    <row r="55" spans="1:26">
      <c r="A55" s="116"/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</row>
    <row r="56" spans="1:26">
      <c r="A56" s="116"/>
      <c r="B56" s="116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</row>
    <row r="57" spans="1:26">
      <c r="A57" s="116"/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</row>
    <row r="58" spans="1:26">
      <c r="A58" s="116"/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</row>
    <row r="59" spans="1:26">
      <c r="A59" s="116"/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</row>
    <row r="60" spans="1:26">
      <c r="A60" s="116"/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</row>
    <row r="61" spans="1:26">
      <c r="A61" s="116"/>
      <c r="B61" s="116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</row>
    <row r="62" spans="1:26">
      <c r="A62" s="116"/>
      <c r="B62" s="116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</row>
    <row r="63" spans="1:26">
      <c r="A63" s="116"/>
      <c r="B63" s="116"/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</row>
    <row r="64" spans="1:26">
      <c r="A64" s="116"/>
      <c r="B64" s="116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</row>
    <row r="65" spans="1:26">
      <c r="A65" s="116"/>
      <c r="B65" s="116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</row>
    <row r="66" spans="1:26">
      <c r="A66" s="116"/>
      <c r="B66" s="116"/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</row>
    <row r="67" spans="1:26">
      <c r="A67" s="116"/>
      <c r="B67" s="116"/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</row>
    <row r="68" spans="1:26">
      <c r="A68" s="116"/>
      <c r="B68" s="116"/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</row>
    <row r="69" spans="1:26">
      <c r="A69" s="116"/>
      <c r="B69" s="116"/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</row>
    <row r="70" spans="1:26">
      <c r="A70" s="116"/>
      <c r="B70" s="116"/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</row>
    <row r="71" spans="1:26">
      <c r="A71" s="116"/>
      <c r="B71" s="116"/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</row>
  </sheetData>
  <sheetProtection algorithmName="SHA-512" hashValue="Bd8rCCNJo+soI7ad6U4TOHtO9voUzlmw0btF106zOQW3O85BTyTPEQ3RBYCJxUjB+lwG19Im9kogwlurFUh8jg==" saltValue="uw6aAuLq/gkzQuItm/6gzQ==" spinCount="100000" sheet="1" objects="1" scenarios="1" selectLockedCells="1"/>
  <mergeCells count="3">
    <mergeCell ref="D3:N3"/>
    <mergeCell ref="H5:O5"/>
    <mergeCell ref="H7:J7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3EFE76-3B45-4EF3-AEB9-D07F622E5EF2}">
  <sheetPr codeName="Sheet10">
    <tabColor theme="8" tint="-0.249977111117893"/>
  </sheetPr>
  <dimension ref="A1:Z116"/>
  <sheetViews>
    <sheetView zoomScale="90" zoomScaleNormal="90" workbookViewId="0">
      <selection activeCell="D7" sqref="D7"/>
    </sheetView>
  </sheetViews>
  <sheetFormatPr defaultRowHeight="12.75"/>
  <cols>
    <col min="2" max="2" width="31.42578125" customWidth="1"/>
    <col min="3" max="3" width="2.140625" customWidth="1"/>
    <col min="4" max="15" width="12.5703125" customWidth="1"/>
    <col min="16" max="16" width="15.140625" customWidth="1"/>
  </cols>
  <sheetData>
    <row r="1" spans="1:26" ht="13.5" thickBot="1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</row>
    <row r="2" spans="1:26" ht="39.6" customHeight="1" thickBot="1">
      <c r="A2" s="79"/>
      <c r="B2" s="79"/>
      <c r="C2" s="79"/>
      <c r="D2" s="266" t="s">
        <v>107</v>
      </c>
      <c r="E2" s="267"/>
      <c r="F2" s="267"/>
      <c r="G2" s="267"/>
      <c r="H2" s="267"/>
      <c r="I2" s="268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</row>
    <row r="3" spans="1:26" ht="13.5" thickBot="1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</row>
    <row r="4" spans="1:26" ht="15" thickBot="1">
      <c r="A4" s="79"/>
      <c r="B4" s="207" t="s">
        <v>233</v>
      </c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</row>
    <row r="5" spans="1:26" ht="13.5" thickBot="1">
      <c r="A5" s="79"/>
      <c r="B5" s="79"/>
      <c r="C5" s="79"/>
      <c r="D5" s="79"/>
      <c r="E5" s="79"/>
      <c r="F5" s="80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</row>
    <row r="6" spans="1:26" ht="27.75" customHeight="1" thickBot="1">
      <c r="A6" s="79"/>
      <c r="B6" s="109" t="s">
        <v>18</v>
      </c>
      <c r="C6" s="79"/>
      <c r="D6" s="18" t="s">
        <v>3</v>
      </c>
      <c r="E6" s="18" t="s">
        <v>4</v>
      </c>
      <c r="F6" s="18" t="s">
        <v>5</v>
      </c>
      <c r="G6" s="18" t="s">
        <v>6</v>
      </c>
      <c r="H6" s="19" t="s">
        <v>7</v>
      </c>
      <c r="I6" s="21" t="s">
        <v>8</v>
      </c>
      <c r="J6" s="20" t="s">
        <v>9</v>
      </c>
      <c r="K6" s="18" t="s">
        <v>10</v>
      </c>
      <c r="L6" s="18" t="s">
        <v>11</v>
      </c>
      <c r="M6" s="18" t="s">
        <v>12</v>
      </c>
      <c r="N6" s="18" t="s">
        <v>13</v>
      </c>
      <c r="O6" s="19" t="s">
        <v>14</v>
      </c>
      <c r="P6" s="31" t="s">
        <v>15</v>
      </c>
      <c r="Q6" s="79"/>
      <c r="R6" s="79"/>
      <c r="S6" s="79"/>
      <c r="T6" s="79"/>
      <c r="U6" s="79"/>
      <c r="V6" s="79"/>
      <c r="W6" s="79"/>
      <c r="X6" s="79"/>
      <c r="Y6" s="79"/>
      <c r="Z6" s="79"/>
    </row>
    <row r="7" spans="1:26" ht="21.95" customHeight="1">
      <c r="A7" s="79"/>
      <c r="B7" s="81" t="s">
        <v>108</v>
      </c>
      <c r="C7" s="79"/>
      <c r="D7" s="291"/>
      <c r="E7" s="291"/>
      <c r="F7" s="291"/>
      <c r="G7" s="291"/>
      <c r="H7" s="292"/>
      <c r="I7" s="291"/>
      <c r="J7" s="291"/>
      <c r="K7" s="291"/>
      <c r="L7" s="291"/>
      <c r="M7" s="291"/>
      <c r="N7" s="291"/>
      <c r="O7" s="292"/>
      <c r="P7" s="69">
        <f>SUM(D7:O7)</f>
        <v>0</v>
      </c>
      <c r="Q7" s="79"/>
      <c r="R7" s="79"/>
      <c r="S7" s="79"/>
      <c r="T7" s="79"/>
      <c r="U7" s="79"/>
      <c r="V7" s="79"/>
      <c r="W7" s="79"/>
      <c r="X7" s="79"/>
      <c r="Y7" s="79"/>
      <c r="Z7" s="79"/>
    </row>
    <row r="8" spans="1:26" ht="21.95" customHeight="1">
      <c r="A8" s="79"/>
      <c r="B8" s="81" t="s">
        <v>215</v>
      </c>
      <c r="C8" s="79"/>
      <c r="D8" s="291"/>
      <c r="E8" s="291"/>
      <c r="F8" s="291"/>
      <c r="G8" s="291"/>
      <c r="H8" s="292"/>
      <c r="I8" s="291"/>
      <c r="J8" s="291"/>
      <c r="K8" s="291"/>
      <c r="L8" s="291"/>
      <c r="M8" s="291"/>
      <c r="N8" s="291"/>
      <c r="O8" s="292"/>
      <c r="P8" s="69">
        <f t="shared" ref="P8:P20" si="0">SUM(D8:O8)</f>
        <v>0</v>
      </c>
      <c r="Q8" s="79"/>
      <c r="R8" s="79"/>
      <c r="S8" s="79"/>
      <c r="T8" s="79"/>
      <c r="U8" s="79"/>
      <c r="V8" s="79"/>
      <c r="W8" s="79"/>
      <c r="X8" s="79"/>
      <c r="Y8" s="79"/>
      <c r="Z8" s="79"/>
    </row>
    <row r="9" spans="1:26" ht="21.95" customHeight="1">
      <c r="A9" s="79"/>
      <c r="B9" s="81" t="s">
        <v>109</v>
      </c>
      <c r="C9" s="79"/>
      <c r="D9" s="291"/>
      <c r="E9" s="291"/>
      <c r="F9" s="291"/>
      <c r="G9" s="291"/>
      <c r="H9" s="292"/>
      <c r="I9" s="291"/>
      <c r="J9" s="291"/>
      <c r="K9" s="291"/>
      <c r="L9" s="291"/>
      <c r="M9" s="291"/>
      <c r="N9" s="291"/>
      <c r="O9" s="292"/>
      <c r="P9" s="69">
        <f t="shared" si="0"/>
        <v>0</v>
      </c>
      <c r="Q9" s="79"/>
      <c r="R9" s="79"/>
      <c r="S9" s="79"/>
      <c r="T9" s="79"/>
      <c r="U9" s="79"/>
      <c r="V9" s="79"/>
      <c r="W9" s="79"/>
      <c r="X9" s="79"/>
      <c r="Y9" s="79"/>
      <c r="Z9" s="79"/>
    </row>
    <row r="10" spans="1:26" ht="21.95" customHeight="1">
      <c r="A10" s="79"/>
      <c r="B10" s="81" t="s">
        <v>216</v>
      </c>
      <c r="C10" s="79"/>
      <c r="D10" s="291"/>
      <c r="E10" s="291"/>
      <c r="F10" s="291"/>
      <c r="G10" s="291"/>
      <c r="H10" s="292"/>
      <c r="I10" s="291"/>
      <c r="J10" s="291"/>
      <c r="K10" s="291"/>
      <c r="L10" s="291"/>
      <c r="M10" s="291"/>
      <c r="N10" s="291"/>
      <c r="O10" s="292"/>
      <c r="P10" s="69">
        <f t="shared" si="0"/>
        <v>0</v>
      </c>
      <c r="Q10" s="79"/>
      <c r="R10" s="79"/>
      <c r="S10" s="79"/>
      <c r="T10" s="79"/>
      <c r="U10" s="79"/>
      <c r="V10" s="79"/>
      <c r="W10" s="79"/>
      <c r="X10" s="79"/>
      <c r="Y10" s="79"/>
      <c r="Z10" s="79"/>
    </row>
    <row r="11" spans="1:26" ht="21.95" customHeight="1">
      <c r="A11" s="79"/>
      <c r="B11" s="81" t="s">
        <v>111</v>
      </c>
      <c r="C11" s="79"/>
      <c r="D11" s="291"/>
      <c r="E11" s="291"/>
      <c r="F11" s="291"/>
      <c r="G11" s="291"/>
      <c r="H11" s="292"/>
      <c r="I11" s="291"/>
      <c r="J11" s="291"/>
      <c r="K11" s="291"/>
      <c r="L11" s="291"/>
      <c r="M11" s="291"/>
      <c r="N11" s="291"/>
      <c r="O11" s="292"/>
      <c r="P11" s="69">
        <f t="shared" si="0"/>
        <v>0</v>
      </c>
      <c r="Q11" s="79"/>
      <c r="R11" s="79"/>
      <c r="S11" s="79"/>
      <c r="T11" s="79"/>
      <c r="U11" s="79"/>
      <c r="V11" s="79"/>
      <c r="W11" s="79"/>
      <c r="X11" s="79"/>
      <c r="Y11" s="79"/>
      <c r="Z11" s="79"/>
    </row>
    <row r="12" spans="1:26" ht="21.95" customHeight="1">
      <c r="A12" s="79"/>
      <c r="B12" s="318"/>
      <c r="C12" s="79"/>
      <c r="D12" s="291"/>
      <c r="E12" s="291"/>
      <c r="F12" s="291"/>
      <c r="G12" s="291"/>
      <c r="H12" s="292"/>
      <c r="I12" s="291"/>
      <c r="J12" s="291"/>
      <c r="K12" s="291"/>
      <c r="L12" s="291"/>
      <c r="M12" s="291"/>
      <c r="N12" s="291"/>
      <c r="O12" s="292"/>
      <c r="P12" s="69">
        <f t="shared" si="0"/>
        <v>0</v>
      </c>
      <c r="Q12" s="79"/>
      <c r="R12" s="79"/>
      <c r="S12" s="79"/>
      <c r="T12" s="79"/>
      <c r="U12" s="79"/>
      <c r="V12" s="79"/>
      <c r="W12" s="79"/>
      <c r="X12" s="79"/>
      <c r="Y12" s="79"/>
      <c r="Z12" s="79"/>
    </row>
    <row r="13" spans="1:26" ht="21.95" customHeight="1" thickBot="1">
      <c r="A13" s="79"/>
      <c r="B13" s="99" t="s">
        <v>185</v>
      </c>
      <c r="C13" s="79"/>
      <c r="D13" s="91">
        <f t="shared" ref="D13:O13" si="1">SUM(D7:D12)</f>
        <v>0</v>
      </c>
      <c r="E13" s="91">
        <f t="shared" si="1"/>
        <v>0</v>
      </c>
      <c r="F13" s="91">
        <f t="shared" si="1"/>
        <v>0</v>
      </c>
      <c r="G13" s="91">
        <f t="shared" si="1"/>
        <v>0</v>
      </c>
      <c r="H13" s="91">
        <f t="shared" si="1"/>
        <v>0</v>
      </c>
      <c r="I13" s="91">
        <f t="shared" si="1"/>
        <v>0</v>
      </c>
      <c r="J13" s="91">
        <f t="shared" si="1"/>
        <v>0</v>
      </c>
      <c r="K13" s="91">
        <f t="shared" si="1"/>
        <v>0</v>
      </c>
      <c r="L13" s="91">
        <f t="shared" si="1"/>
        <v>0</v>
      </c>
      <c r="M13" s="91">
        <f t="shared" si="1"/>
        <v>0</v>
      </c>
      <c r="N13" s="91">
        <f t="shared" si="1"/>
        <v>0</v>
      </c>
      <c r="O13" s="91">
        <f t="shared" si="1"/>
        <v>0</v>
      </c>
      <c r="P13" s="69"/>
      <c r="Q13" s="79"/>
      <c r="R13" s="79"/>
      <c r="S13" s="79"/>
      <c r="T13" s="79"/>
      <c r="U13" s="79"/>
      <c r="V13" s="79"/>
      <c r="W13" s="79"/>
      <c r="X13" s="79"/>
      <c r="Y13" s="79"/>
      <c r="Z13" s="79"/>
    </row>
    <row r="14" spans="1:26" ht="29.65" customHeight="1" thickBot="1">
      <c r="A14" s="79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233" t="s">
        <v>184</v>
      </c>
      <c r="N14" s="234"/>
      <c r="O14" s="235"/>
      <c r="P14" s="100">
        <f>SUM(P7:P13)</f>
        <v>0</v>
      </c>
      <c r="Q14" s="79"/>
      <c r="R14" s="79"/>
      <c r="S14" s="79"/>
      <c r="T14" s="79"/>
      <c r="U14" s="79"/>
      <c r="V14" s="79"/>
      <c r="W14" s="79"/>
      <c r="X14" s="79"/>
      <c r="Y14" s="79"/>
      <c r="Z14" s="79"/>
    </row>
    <row r="15" spans="1:26" ht="11.65" customHeight="1" thickBot="1">
      <c r="A15" s="79"/>
      <c r="B15" s="319" t="s">
        <v>186</v>
      </c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</row>
    <row r="16" spans="1:26" ht="21.95" customHeight="1" thickBot="1">
      <c r="A16" s="79"/>
      <c r="B16" s="320"/>
      <c r="C16" s="79"/>
      <c r="D16" s="18" t="s">
        <v>3</v>
      </c>
      <c r="E16" s="18" t="s">
        <v>4</v>
      </c>
      <c r="F16" s="18" t="s">
        <v>5</v>
      </c>
      <c r="G16" s="18" t="s">
        <v>6</v>
      </c>
      <c r="H16" s="19" t="s">
        <v>7</v>
      </c>
      <c r="I16" s="21" t="s">
        <v>8</v>
      </c>
      <c r="J16" s="20" t="s">
        <v>9</v>
      </c>
      <c r="K16" s="18" t="s">
        <v>10</v>
      </c>
      <c r="L16" s="18" t="s">
        <v>11</v>
      </c>
      <c r="M16" s="18" t="s">
        <v>12</v>
      </c>
      <c r="N16" s="18" t="s">
        <v>13</v>
      </c>
      <c r="O16" s="19" t="s">
        <v>14</v>
      </c>
      <c r="P16" s="31" t="s">
        <v>15</v>
      </c>
      <c r="Q16" s="79"/>
      <c r="R16" s="79"/>
      <c r="S16" s="79"/>
      <c r="T16" s="79"/>
      <c r="U16" s="79"/>
      <c r="V16" s="79"/>
      <c r="W16" s="79"/>
      <c r="X16" s="79"/>
      <c r="Y16" s="79"/>
      <c r="Z16" s="79"/>
    </row>
    <row r="17" spans="1:26" ht="21.95" customHeight="1">
      <c r="A17" s="79"/>
      <c r="B17" s="81" t="s">
        <v>163</v>
      </c>
      <c r="C17" s="79"/>
      <c r="D17" s="291"/>
      <c r="E17" s="291"/>
      <c r="F17" s="291"/>
      <c r="G17" s="291"/>
      <c r="H17" s="292"/>
      <c r="I17" s="291"/>
      <c r="J17" s="307"/>
      <c r="K17" s="291"/>
      <c r="L17" s="291"/>
      <c r="M17" s="291"/>
      <c r="N17" s="291"/>
      <c r="O17" s="292"/>
      <c r="P17" s="69">
        <f t="shared" si="0"/>
        <v>0</v>
      </c>
      <c r="Q17" s="79"/>
      <c r="R17" s="79"/>
      <c r="S17" s="79"/>
      <c r="T17" s="79"/>
      <c r="U17" s="79"/>
      <c r="V17" s="79"/>
      <c r="W17" s="79"/>
      <c r="X17" s="79"/>
      <c r="Y17" s="79"/>
      <c r="Z17" s="79"/>
    </row>
    <row r="18" spans="1:26" ht="21.95" customHeight="1">
      <c r="A18" s="79"/>
      <c r="B18" s="81" t="s">
        <v>162</v>
      </c>
      <c r="C18" s="79"/>
      <c r="D18" s="291"/>
      <c r="E18" s="291"/>
      <c r="F18" s="291"/>
      <c r="G18" s="291"/>
      <c r="H18" s="292"/>
      <c r="I18" s="291"/>
      <c r="J18" s="291"/>
      <c r="K18" s="291"/>
      <c r="L18" s="291"/>
      <c r="M18" s="291"/>
      <c r="N18" s="291"/>
      <c r="O18" s="292"/>
      <c r="P18" s="69">
        <f t="shared" si="0"/>
        <v>0</v>
      </c>
      <c r="Q18" s="79"/>
      <c r="R18" s="79"/>
      <c r="S18" s="79"/>
      <c r="T18" s="79"/>
      <c r="U18" s="79"/>
      <c r="V18" s="79"/>
      <c r="W18" s="79"/>
      <c r="X18" s="79"/>
      <c r="Y18" s="79"/>
      <c r="Z18" s="79"/>
    </row>
    <row r="19" spans="1:26" ht="21.95" customHeight="1">
      <c r="A19" s="79"/>
      <c r="B19" s="81" t="s">
        <v>164</v>
      </c>
      <c r="C19" s="79"/>
      <c r="D19" s="291"/>
      <c r="E19" s="291"/>
      <c r="F19" s="291"/>
      <c r="G19" s="291"/>
      <c r="H19" s="292"/>
      <c r="I19" s="291"/>
      <c r="J19" s="291"/>
      <c r="K19" s="291"/>
      <c r="L19" s="291"/>
      <c r="M19" s="291"/>
      <c r="N19" s="291"/>
      <c r="O19" s="292"/>
      <c r="P19" s="69">
        <f t="shared" si="0"/>
        <v>0</v>
      </c>
      <c r="Q19" s="79"/>
      <c r="R19" s="79"/>
      <c r="S19" s="79"/>
      <c r="T19" s="79"/>
      <c r="U19" s="79"/>
      <c r="V19" s="79"/>
      <c r="W19" s="79"/>
      <c r="X19" s="79"/>
      <c r="Y19" s="79"/>
      <c r="Z19" s="79"/>
    </row>
    <row r="20" spans="1:26" ht="21.95" customHeight="1">
      <c r="A20" s="79"/>
      <c r="B20" s="81" t="s">
        <v>60</v>
      </c>
      <c r="C20" s="79"/>
      <c r="D20" s="291"/>
      <c r="E20" s="291"/>
      <c r="F20" s="291"/>
      <c r="G20" s="291"/>
      <c r="H20" s="292"/>
      <c r="I20" s="291"/>
      <c r="J20" s="291"/>
      <c r="K20" s="291"/>
      <c r="L20" s="291"/>
      <c r="M20" s="291"/>
      <c r="N20" s="291"/>
      <c r="O20" s="292"/>
      <c r="P20" s="69">
        <f t="shared" si="0"/>
        <v>0</v>
      </c>
      <c r="Q20" s="79"/>
      <c r="R20" s="79"/>
      <c r="S20" s="79"/>
      <c r="T20" s="79"/>
      <c r="U20" s="79"/>
      <c r="V20" s="79"/>
      <c r="W20" s="79"/>
      <c r="X20" s="79"/>
      <c r="Y20" s="79"/>
      <c r="Z20" s="79"/>
    </row>
    <row r="21" spans="1:26" ht="25.5" customHeight="1" thickBot="1">
      <c r="A21" s="79"/>
      <c r="B21" s="99" t="s">
        <v>217</v>
      </c>
      <c r="C21" s="79"/>
      <c r="D21" s="91">
        <f t="shared" ref="D21:O21" si="2">SUM(D17:D20)</f>
        <v>0</v>
      </c>
      <c r="E21" s="91">
        <f t="shared" si="2"/>
        <v>0</v>
      </c>
      <c r="F21" s="91">
        <f t="shared" si="2"/>
        <v>0</v>
      </c>
      <c r="G21" s="91">
        <f t="shared" si="2"/>
        <v>0</v>
      </c>
      <c r="H21" s="91">
        <f t="shared" si="2"/>
        <v>0</v>
      </c>
      <c r="I21" s="91">
        <f t="shared" si="2"/>
        <v>0</v>
      </c>
      <c r="J21" s="91">
        <f t="shared" si="2"/>
        <v>0</v>
      </c>
      <c r="K21" s="91">
        <f t="shared" si="2"/>
        <v>0</v>
      </c>
      <c r="L21" s="91">
        <f t="shared" si="2"/>
        <v>0</v>
      </c>
      <c r="M21" s="91">
        <f t="shared" si="2"/>
        <v>0</v>
      </c>
      <c r="N21" s="91">
        <f t="shared" si="2"/>
        <v>0</v>
      </c>
      <c r="O21" s="91">
        <f t="shared" si="2"/>
        <v>0</v>
      </c>
      <c r="P21" s="127"/>
      <c r="Q21" s="79"/>
      <c r="R21" s="79"/>
      <c r="S21" s="79"/>
      <c r="T21" s="79"/>
      <c r="U21" s="79"/>
      <c r="V21" s="79"/>
      <c r="W21" s="79"/>
      <c r="X21" s="79"/>
      <c r="Y21" s="79"/>
      <c r="Z21" s="79"/>
    </row>
    <row r="22" spans="1:26" ht="26.25" customHeight="1" thickBot="1">
      <c r="A22" s="79"/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233" t="s">
        <v>184</v>
      </c>
      <c r="N22" s="234"/>
      <c r="O22" s="235"/>
      <c r="P22" s="100">
        <f>SUM(P17:P21)</f>
        <v>0</v>
      </c>
      <c r="Q22" s="79"/>
      <c r="R22" s="79"/>
      <c r="S22" s="79"/>
      <c r="T22" s="79"/>
      <c r="U22" s="79"/>
      <c r="V22" s="79"/>
      <c r="W22" s="79"/>
      <c r="X22" s="79"/>
      <c r="Y22" s="79"/>
      <c r="Z22" s="79"/>
    </row>
    <row r="23" spans="1:26">
      <c r="A23" s="79"/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</row>
    <row r="24" spans="1:26">
      <c r="A24" s="79"/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</row>
    <row r="25" spans="1:26">
      <c r="A25" s="79"/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</row>
    <row r="26" spans="1:26">
      <c r="A26" s="79"/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</row>
    <row r="27" spans="1:26">
      <c r="A27" s="79"/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</row>
    <row r="28" spans="1:26">
      <c r="A28" s="79"/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</row>
    <row r="29" spans="1:26">
      <c r="A29" s="79"/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</row>
    <row r="30" spans="1:26">
      <c r="A30" s="79"/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</row>
    <row r="31" spans="1:26">
      <c r="A31" s="79"/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</row>
    <row r="32" spans="1:26">
      <c r="A32" s="79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</row>
    <row r="33" spans="1:26">
      <c r="A33" s="79"/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</row>
    <row r="34" spans="1:26">
      <c r="A34" s="79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</row>
    <row r="35" spans="1:26">
      <c r="A35" s="79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</row>
    <row r="36" spans="1:26">
      <c r="A36" s="79"/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</row>
    <row r="37" spans="1:26">
      <c r="A37" s="79"/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</row>
    <row r="38" spans="1:26">
      <c r="A38" s="79"/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</row>
    <row r="39" spans="1:26">
      <c r="A39" s="79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</row>
    <row r="40" spans="1:26">
      <c r="A40" s="79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</row>
    <row r="41" spans="1:26">
      <c r="A41" s="79"/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</row>
    <row r="42" spans="1:26">
      <c r="A42" s="79"/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</row>
    <row r="43" spans="1:26">
      <c r="A43" s="79"/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</row>
    <row r="44" spans="1:26">
      <c r="A44" s="79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</row>
    <row r="45" spans="1:26">
      <c r="A45" s="79"/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</row>
    <row r="46" spans="1:26">
      <c r="A46" s="79"/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</row>
    <row r="47" spans="1:26">
      <c r="A47" s="79"/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</row>
    <row r="48" spans="1:26">
      <c r="A48" s="79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</row>
    <row r="49" spans="1:26">
      <c r="A49" s="79"/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</row>
    <row r="50" spans="1:26">
      <c r="A50" s="79"/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</row>
    <row r="51" spans="1:26">
      <c r="A51" s="79"/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</row>
    <row r="52" spans="1:26">
      <c r="A52" s="79"/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</row>
    <row r="53" spans="1:26">
      <c r="A53" s="79"/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</row>
    <row r="54" spans="1:26">
      <c r="A54" s="79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</row>
    <row r="55" spans="1:26">
      <c r="A55" s="79"/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</row>
    <row r="56" spans="1:26">
      <c r="A56" s="79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</row>
    <row r="57" spans="1:26">
      <c r="A57" s="79"/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</row>
    <row r="58" spans="1:26">
      <c r="A58" s="79"/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</row>
    <row r="59" spans="1:26">
      <c r="A59" s="79"/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</row>
    <row r="60" spans="1:26">
      <c r="A60" s="79"/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</row>
    <row r="61" spans="1:26">
      <c r="A61" s="79"/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</row>
    <row r="62" spans="1:26">
      <c r="A62" s="79"/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</row>
    <row r="63" spans="1:26">
      <c r="A63" s="79"/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</row>
    <row r="64" spans="1:26">
      <c r="A64" s="79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</row>
    <row r="65" spans="1:26">
      <c r="A65" s="79"/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</row>
    <row r="66" spans="1:26">
      <c r="A66" s="79"/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</row>
    <row r="67" spans="1:26">
      <c r="A67" s="79"/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</row>
    <row r="68" spans="1:26">
      <c r="A68" s="79"/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</row>
    <row r="69" spans="1:26">
      <c r="A69" s="79"/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</row>
    <row r="70" spans="1:26">
      <c r="A70" s="79"/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</row>
    <row r="71" spans="1:26">
      <c r="A71" s="79"/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</row>
    <row r="72" spans="1:26">
      <c r="A72" s="79"/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</row>
    <row r="73" spans="1:26">
      <c r="A73" s="79"/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</row>
    <row r="74" spans="1:26">
      <c r="A74" s="79"/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</row>
    <row r="75" spans="1:26">
      <c r="A75" s="79"/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</row>
    <row r="76" spans="1:26">
      <c r="A76" s="79"/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79"/>
    </row>
    <row r="77" spans="1:26">
      <c r="A77" s="79"/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79"/>
      <c r="Z77" s="79"/>
    </row>
    <row r="78" spans="1:26">
      <c r="A78" s="79"/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79"/>
    </row>
    <row r="79" spans="1:26">
      <c r="A79" s="79"/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  <c r="Y79" s="79"/>
      <c r="Z79" s="79"/>
    </row>
    <row r="80" spans="1:26">
      <c r="A80" s="79"/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79"/>
      <c r="Z80" s="79"/>
    </row>
    <row r="81" spans="1:26">
      <c r="A81" s="79"/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9"/>
    </row>
    <row r="82" spans="1:26">
      <c r="A82" s="79"/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79"/>
    </row>
    <row r="83" spans="1:26">
      <c r="A83" s="79"/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</row>
    <row r="84" spans="1:26">
      <c r="A84" s="79"/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79"/>
      <c r="X84" s="79"/>
      <c r="Y84" s="79"/>
      <c r="Z84" s="79"/>
    </row>
    <row r="85" spans="1:26">
      <c r="A85" s="79"/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  <c r="V85" s="79"/>
      <c r="W85" s="79"/>
      <c r="X85" s="79"/>
      <c r="Y85" s="79"/>
      <c r="Z85" s="79"/>
    </row>
    <row r="86" spans="1:26">
      <c r="A86" s="79"/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  <c r="U86" s="79"/>
      <c r="V86" s="79"/>
      <c r="W86" s="79"/>
      <c r="X86" s="79"/>
      <c r="Y86" s="79"/>
      <c r="Z86" s="79"/>
    </row>
    <row r="87" spans="1:26">
      <c r="A87" s="79"/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</row>
    <row r="88" spans="1:26">
      <c r="A88" s="79"/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79"/>
      <c r="V88" s="79"/>
      <c r="W88" s="79"/>
      <c r="X88" s="79"/>
      <c r="Y88" s="79"/>
      <c r="Z88" s="79"/>
    </row>
    <row r="89" spans="1:26">
      <c r="A89" s="79"/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  <c r="U89" s="79"/>
      <c r="V89" s="79"/>
      <c r="W89" s="79"/>
      <c r="X89" s="79"/>
      <c r="Y89" s="79"/>
      <c r="Z89" s="79"/>
    </row>
    <row r="90" spans="1:26">
      <c r="A90" s="79"/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79"/>
      <c r="W90" s="79"/>
      <c r="X90" s="79"/>
      <c r="Y90" s="79"/>
      <c r="Z90" s="79"/>
    </row>
    <row r="91" spans="1:26">
      <c r="A91" s="79"/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  <c r="V91" s="79"/>
      <c r="W91" s="79"/>
      <c r="X91" s="79"/>
      <c r="Y91" s="79"/>
      <c r="Z91" s="79"/>
    </row>
    <row r="92" spans="1:26">
      <c r="A92" s="79"/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</row>
    <row r="93" spans="1:26">
      <c r="A93" s="79"/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  <c r="T93" s="79"/>
      <c r="U93" s="79"/>
      <c r="V93" s="79"/>
      <c r="W93" s="79"/>
      <c r="X93" s="79"/>
      <c r="Y93" s="79"/>
      <c r="Z93" s="79"/>
    </row>
    <row r="94" spans="1:26">
      <c r="A94" s="79"/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79"/>
      <c r="Z94" s="79"/>
    </row>
    <row r="95" spans="1:26">
      <c r="A95" s="79"/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79"/>
      <c r="W95" s="79"/>
      <c r="X95" s="79"/>
      <c r="Y95" s="79"/>
      <c r="Z95" s="79"/>
    </row>
    <row r="96" spans="1:26">
      <c r="A96" s="79"/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79"/>
      <c r="Z96" s="79"/>
    </row>
    <row r="97" spans="1:26">
      <c r="A97" s="79"/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79"/>
      <c r="Z97" s="79"/>
    </row>
    <row r="98" spans="1:26">
      <c r="A98" s="79"/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79"/>
      <c r="V98" s="79"/>
      <c r="W98" s="79"/>
      <c r="X98" s="79"/>
      <c r="Y98" s="79"/>
      <c r="Z98" s="79"/>
    </row>
    <row r="99" spans="1:26">
      <c r="A99" s="79"/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79"/>
      <c r="U99" s="79"/>
      <c r="V99" s="79"/>
      <c r="W99" s="79"/>
      <c r="X99" s="79"/>
      <c r="Y99" s="79"/>
      <c r="Z99" s="79"/>
    </row>
    <row r="100" spans="1:26">
      <c r="A100" s="79"/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79"/>
      <c r="U100" s="79"/>
      <c r="V100" s="79"/>
      <c r="W100" s="79"/>
      <c r="X100" s="79"/>
      <c r="Y100" s="79"/>
      <c r="Z100" s="79"/>
    </row>
    <row r="101" spans="1:26">
      <c r="A101" s="79"/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T101" s="79"/>
      <c r="U101" s="79"/>
      <c r="V101" s="79"/>
      <c r="W101" s="79"/>
      <c r="X101" s="79"/>
      <c r="Y101" s="79"/>
      <c r="Z101" s="79"/>
    </row>
    <row r="102" spans="1:26">
      <c r="A102" s="79"/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9"/>
      <c r="V102" s="79"/>
      <c r="W102" s="79"/>
      <c r="X102" s="79"/>
      <c r="Y102" s="79"/>
      <c r="Z102" s="79"/>
    </row>
    <row r="103" spans="1:26">
      <c r="A103" s="79"/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</row>
    <row r="104" spans="1:26">
      <c r="A104" s="79"/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</row>
    <row r="105" spans="1:26">
      <c r="A105" s="79"/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79"/>
      <c r="R105" s="79"/>
      <c r="S105" s="79"/>
      <c r="T105" s="79"/>
      <c r="U105" s="79"/>
      <c r="V105" s="79"/>
      <c r="W105" s="79"/>
      <c r="X105" s="79"/>
      <c r="Y105" s="79"/>
      <c r="Z105" s="79"/>
    </row>
    <row r="106" spans="1:26">
      <c r="A106" s="79"/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79"/>
      <c r="X106" s="79"/>
      <c r="Y106" s="79"/>
      <c r="Z106" s="79"/>
    </row>
    <row r="107" spans="1:26">
      <c r="A107" s="79"/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79"/>
      <c r="W107" s="79"/>
      <c r="X107" s="79"/>
      <c r="Y107" s="79"/>
      <c r="Z107" s="79"/>
    </row>
    <row r="108" spans="1:26">
      <c r="A108" s="79"/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79"/>
      <c r="S108" s="79"/>
      <c r="T108" s="79"/>
      <c r="U108" s="79"/>
      <c r="V108" s="79"/>
      <c r="W108" s="79"/>
      <c r="X108" s="79"/>
      <c r="Y108" s="79"/>
      <c r="Z108" s="79"/>
    </row>
    <row r="109" spans="1:26">
      <c r="A109" s="79"/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  <c r="V109" s="79"/>
      <c r="W109" s="79"/>
      <c r="X109" s="79"/>
      <c r="Y109" s="79"/>
      <c r="Z109" s="79"/>
    </row>
    <row r="110" spans="1:26">
      <c r="A110" s="79"/>
      <c r="B110" s="79"/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  <c r="T110" s="79"/>
      <c r="U110" s="79"/>
      <c r="V110" s="79"/>
      <c r="W110" s="79"/>
      <c r="X110" s="79"/>
      <c r="Y110" s="79"/>
      <c r="Z110" s="79"/>
    </row>
    <row r="111" spans="1:26">
      <c r="A111" s="79"/>
      <c r="B111" s="79"/>
      <c r="C111" s="79"/>
      <c r="D111" s="79"/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79"/>
      <c r="S111" s="79"/>
      <c r="T111" s="79"/>
      <c r="U111" s="79"/>
      <c r="V111" s="79"/>
      <c r="W111" s="79"/>
      <c r="X111" s="79"/>
      <c r="Y111" s="79"/>
      <c r="Z111" s="79"/>
    </row>
    <row r="112" spans="1:26">
      <c r="A112" s="79"/>
      <c r="B112" s="79"/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79"/>
      <c r="S112" s="79"/>
      <c r="T112" s="79"/>
      <c r="U112" s="79"/>
      <c r="V112" s="79"/>
      <c r="W112" s="79"/>
      <c r="X112" s="79"/>
      <c r="Y112" s="79"/>
      <c r="Z112" s="79"/>
    </row>
    <row r="113" spans="1:26">
      <c r="A113" s="79"/>
      <c r="B113" s="79"/>
      <c r="C113" s="79"/>
      <c r="D113" s="79"/>
      <c r="E113" s="79"/>
      <c r="F113" s="79"/>
      <c r="G113" s="79"/>
      <c r="H113" s="79"/>
      <c r="I113" s="79"/>
      <c r="J113" s="79"/>
      <c r="K113" s="79"/>
      <c r="L113" s="79"/>
      <c r="M113" s="79"/>
      <c r="N113" s="79"/>
      <c r="O113" s="79"/>
      <c r="P113" s="79"/>
      <c r="Q113" s="79"/>
      <c r="R113" s="79"/>
      <c r="S113" s="79"/>
      <c r="T113" s="79"/>
      <c r="U113" s="79"/>
      <c r="V113" s="79"/>
      <c r="W113" s="79"/>
      <c r="X113" s="79"/>
      <c r="Y113" s="79"/>
      <c r="Z113" s="79"/>
    </row>
    <row r="114" spans="1:26">
      <c r="A114" s="79"/>
      <c r="B114" s="79"/>
      <c r="C114" s="79"/>
      <c r="D114" s="79"/>
      <c r="E114" s="79"/>
      <c r="F114" s="79"/>
      <c r="G114" s="79"/>
      <c r="H114" s="79"/>
      <c r="I114" s="79"/>
      <c r="J114" s="79"/>
      <c r="K114" s="79"/>
      <c r="L114" s="79"/>
      <c r="M114" s="79"/>
      <c r="N114" s="79"/>
      <c r="O114" s="79"/>
      <c r="P114" s="79"/>
      <c r="Q114" s="79"/>
      <c r="R114" s="79"/>
      <c r="S114" s="79"/>
      <c r="T114" s="79"/>
      <c r="U114" s="79"/>
      <c r="V114" s="79"/>
      <c r="W114" s="79"/>
      <c r="X114" s="79"/>
      <c r="Y114" s="79"/>
      <c r="Z114" s="79"/>
    </row>
    <row r="115" spans="1:26">
      <c r="A115" s="79"/>
      <c r="B115" s="79"/>
      <c r="C115" s="79"/>
      <c r="D115" s="79"/>
      <c r="E115" s="79"/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P115" s="79"/>
      <c r="Q115" s="79"/>
      <c r="R115" s="79"/>
      <c r="S115" s="79"/>
      <c r="T115" s="79"/>
      <c r="U115" s="79"/>
      <c r="V115" s="79"/>
      <c r="W115" s="79"/>
      <c r="X115" s="79"/>
      <c r="Y115" s="79"/>
      <c r="Z115" s="79"/>
    </row>
    <row r="116" spans="1:26">
      <c r="A116" s="79"/>
      <c r="B116" s="79"/>
      <c r="C116" s="79"/>
      <c r="D116" s="79"/>
      <c r="E116" s="79"/>
      <c r="F116" s="79"/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79"/>
      <c r="S116" s="79"/>
      <c r="T116" s="79"/>
      <c r="U116" s="79"/>
      <c r="V116" s="79"/>
      <c r="W116" s="79"/>
      <c r="X116" s="79"/>
      <c r="Y116" s="79"/>
      <c r="Z116" s="79"/>
    </row>
  </sheetData>
  <sheetProtection algorithmName="SHA-512" hashValue="is/40ePKEvaHS2E2ebe45pvO1x05DsAmupo70Wx1tPoJMxlL8h7nm2texSVdgP8Rk+y2yB/Gm/rpN5/M1wjU3Q==" saltValue="6cTQFkMz11Y3I/+RSvXMUw==" spinCount="100000" sheet="1" objects="1" scenarios="1" selectLockedCells="1"/>
  <mergeCells count="5">
    <mergeCell ref="D2:I2"/>
    <mergeCell ref="B4:M4"/>
    <mergeCell ref="M22:O22"/>
    <mergeCell ref="M14:O14"/>
    <mergeCell ref="B15:B1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1">
    <tabColor rgb="FFFF0000"/>
  </sheetPr>
  <dimension ref="A1:Z59"/>
  <sheetViews>
    <sheetView workbookViewId="0">
      <selection activeCell="C9" sqref="C9"/>
    </sheetView>
  </sheetViews>
  <sheetFormatPr defaultRowHeight="12.75"/>
  <cols>
    <col min="1" max="1" width="4.5703125" customWidth="1"/>
    <col min="2" max="2" width="44.28515625" customWidth="1"/>
    <col min="3" max="3" width="24.5703125" customWidth="1"/>
    <col min="4" max="4" width="14.7109375" customWidth="1"/>
    <col min="5" max="5" width="48.140625" customWidth="1"/>
    <col min="6" max="6" width="24.5703125" customWidth="1"/>
  </cols>
  <sheetData>
    <row r="1" spans="1:26" ht="13.5" thickBo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spans="1:26" ht="31.5" customHeight="1" thickTop="1" thickBot="1">
      <c r="A2" s="22"/>
      <c r="B2" s="290" t="str">
        <f>(Instructions!H5)</f>
        <v>Your Business Name</v>
      </c>
      <c r="C2" s="164" t="s">
        <v>112</v>
      </c>
      <c r="D2" s="194" t="str">
        <f>(Instructions!H7)</f>
        <v>Year</v>
      </c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</row>
    <row r="3" spans="1:26" ht="13.5" thickTop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ht="24.75" customHeight="1" thickBot="1">
      <c r="A4" s="22"/>
      <c r="B4" s="98" t="s">
        <v>113</v>
      </c>
      <c r="C4" s="97">
        <f>SUM(Income!P8)</f>
        <v>0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ht="13.5" thickBo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ht="20.100000000000001" customHeight="1" thickBot="1">
      <c r="A6" s="22"/>
      <c r="B6" s="269" t="s">
        <v>30</v>
      </c>
      <c r="C6" s="270"/>
      <c r="D6" s="22"/>
      <c r="E6" s="269" t="s">
        <v>30</v>
      </c>
      <c r="F6" s="270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" customHeight="1">
      <c r="A7" s="22"/>
      <c r="B7" s="169" t="s">
        <v>61</v>
      </c>
      <c r="C7" s="170">
        <f>(Travel!P17)</f>
        <v>0</v>
      </c>
      <c r="D7" s="22"/>
      <c r="E7" s="2" t="s">
        <v>199</v>
      </c>
      <c r="F7" s="96">
        <f>'Biz Exps'!P19</f>
        <v>0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ht="15" customHeight="1">
      <c r="A8" s="22"/>
      <c r="B8" s="2" t="s">
        <v>33</v>
      </c>
      <c r="C8" s="96">
        <f>'Biz Exps'!P9</f>
        <v>0</v>
      </c>
      <c r="D8" s="22"/>
      <c r="E8" s="2" t="s">
        <v>207</v>
      </c>
      <c r="F8" s="96">
        <f>'Biz Exps'!P20</f>
        <v>0</v>
      </c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ht="15" customHeight="1">
      <c r="A9" s="22"/>
      <c r="B9" s="2" t="s">
        <v>202</v>
      </c>
      <c r="C9" s="321"/>
      <c r="D9" s="22"/>
      <c r="E9" s="2" t="s">
        <v>200</v>
      </c>
      <c r="F9" s="96">
        <f>'Biz Exps'!P22</f>
        <v>0</v>
      </c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6" ht="15" customHeight="1">
      <c r="A10" s="22"/>
      <c r="B10" s="2" t="s">
        <v>206</v>
      </c>
      <c r="C10" s="96">
        <f>Payroll!P7</f>
        <v>0</v>
      </c>
      <c r="D10" s="22"/>
      <c r="E10" s="2" t="s">
        <v>43</v>
      </c>
      <c r="F10" s="96">
        <f>'Biz Exps'!P23</f>
        <v>0</v>
      </c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ht="15" customHeight="1">
      <c r="A11" s="22"/>
      <c r="B11" s="2" t="s">
        <v>189</v>
      </c>
      <c r="C11" s="96">
        <f>'Biz Exps'!P21</f>
        <v>0</v>
      </c>
      <c r="D11" s="22"/>
      <c r="E11" s="2" t="s">
        <v>44</v>
      </c>
      <c r="F11" s="96">
        <f>'Biz Exps'!P24</f>
        <v>0</v>
      </c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6" ht="15" customHeight="1">
      <c r="A12" s="22"/>
      <c r="B12" s="2" t="s">
        <v>190</v>
      </c>
      <c r="C12" s="96">
        <f>Office!P9</f>
        <v>0</v>
      </c>
      <c r="D12" s="22"/>
      <c r="E12" s="2" t="s">
        <v>114</v>
      </c>
      <c r="F12" s="96">
        <f>Office!P31</f>
        <v>0</v>
      </c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6" ht="15" customHeight="1">
      <c r="A13" s="22"/>
      <c r="B13" s="2" t="s">
        <v>191</v>
      </c>
      <c r="C13" s="96">
        <f>'Taxes-Licenses'!P14</f>
        <v>0</v>
      </c>
      <c r="D13" s="22"/>
      <c r="E13" s="2" t="s">
        <v>205</v>
      </c>
      <c r="F13" s="1">
        <f>Office!P26</f>
        <v>0</v>
      </c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26" ht="15" customHeight="1">
      <c r="A14" s="22"/>
      <c r="B14" s="2" t="s">
        <v>192</v>
      </c>
      <c r="C14" s="96">
        <f>('Biz Exps'!P54)</f>
        <v>0</v>
      </c>
      <c r="D14" s="22"/>
      <c r="E14" s="2" t="s">
        <v>201</v>
      </c>
      <c r="F14" s="1">
        <f>'Biz Exps'!P25</f>
        <v>0</v>
      </c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spans="1:26" ht="15" customHeight="1">
      <c r="A15" s="22"/>
      <c r="B15" s="2" t="s">
        <v>31</v>
      </c>
      <c r="C15" s="96">
        <f>'Biz Exps'!P7</f>
        <v>0</v>
      </c>
      <c r="D15" s="22"/>
      <c r="E15" s="2" t="s">
        <v>204</v>
      </c>
      <c r="F15" s="1">
        <f>'Biz Exps'!P30</f>
        <v>0</v>
      </c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6" ht="15" customHeight="1">
      <c r="A16" s="22"/>
      <c r="B16" s="2" t="s">
        <v>162</v>
      </c>
      <c r="C16" s="96">
        <f>Payroll!P22</f>
        <v>0</v>
      </c>
      <c r="D16" s="22"/>
      <c r="E16" s="2" t="s">
        <v>110</v>
      </c>
      <c r="F16" s="1">
        <f>Payroll!P10</f>
        <v>0</v>
      </c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26" ht="15" customHeight="1">
      <c r="A17" s="22"/>
      <c r="B17" s="2" t="s">
        <v>193</v>
      </c>
      <c r="C17" s="96">
        <f>(Travel!P77)</f>
        <v>0</v>
      </c>
      <c r="D17" s="22"/>
      <c r="E17" s="2" t="s">
        <v>111</v>
      </c>
      <c r="F17" s="1">
        <f>Payroll!P11</f>
        <v>0</v>
      </c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1:26" ht="15" customHeight="1">
      <c r="A18" s="22"/>
      <c r="B18" s="2" t="s">
        <v>173</v>
      </c>
      <c r="C18" s="96">
        <f>Auto!G28</f>
        <v>0</v>
      </c>
      <c r="D18" s="22"/>
      <c r="E18" s="2" t="s">
        <v>208</v>
      </c>
      <c r="F18" s="1">
        <f>'Biz Exps'!P26</f>
        <v>0</v>
      </c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spans="1:26" ht="15" customHeight="1">
      <c r="A19" s="22"/>
      <c r="B19" s="3" t="s">
        <v>194</v>
      </c>
      <c r="C19" s="96">
        <f>'Biz Exps'!P8</f>
        <v>0</v>
      </c>
      <c r="D19" s="22"/>
      <c r="E19" s="2" t="s">
        <v>209</v>
      </c>
      <c r="F19" s="1">
        <f>'Biz Exps'!P16</f>
        <v>0</v>
      </c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 ht="15" customHeight="1">
      <c r="A20" s="22"/>
      <c r="B20" s="2" t="s">
        <v>195</v>
      </c>
      <c r="C20" s="96">
        <f>'Biz Exps'!P10</f>
        <v>0</v>
      </c>
      <c r="D20" s="22"/>
      <c r="E20" s="2" t="s">
        <v>218</v>
      </c>
      <c r="F20" s="1">
        <f>'Biz Exps'!P15+'Biz Exps'!P27+'Biz Exps'!P28+'Biz Exps'!P29+'Biz Exps'!P31+'Biz Exps'!P32</f>
        <v>0</v>
      </c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spans="1:26" ht="15" customHeight="1">
      <c r="A21" s="22"/>
      <c r="B21" s="2" t="s">
        <v>196</v>
      </c>
      <c r="C21" s="96">
        <f>'Biz Exps'!P11</f>
        <v>0</v>
      </c>
      <c r="D21" s="22"/>
      <c r="E21" s="3" t="s">
        <v>220</v>
      </c>
      <c r="F21" s="1">
        <f>Office!P19</f>
        <v>0</v>
      </c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1:26" ht="15" customHeight="1">
      <c r="A22" s="22"/>
      <c r="B22" s="2" t="s">
        <v>197</v>
      </c>
      <c r="C22" s="96">
        <f>'Biz Exps'!P12</f>
        <v>0</v>
      </c>
      <c r="D22" s="22"/>
      <c r="E22" s="322"/>
      <c r="F22" s="323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spans="1:26" ht="15" customHeight="1">
      <c r="A23" s="22"/>
      <c r="B23" s="2" t="s">
        <v>93</v>
      </c>
      <c r="C23" s="96">
        <f>Insurance!P19</f>
        <v>0</v>
      </c>
      <c r="D23" s="22"/>
      <c r="E23" s="324"/>
      <c r="F23" s="323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 spans="1:26" ht="15" customHeight="1">
      <c r="A24" s="22"/>
      <c r="B24" s="2" t="s">
        <v>198</v>
      </c>
      <c r="C24" s="96">
        <f>'Biz Exps'!P13</f>
        <v>0</v>
      </c>
      <c r="D24" s="22"/>
      <c r="E24" s="324"/>
      <c r="F24" s="323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</row>
    <row r="25" spans="1:26" ht="15" customHeight="1">
      <c r="A25" s="22"/>
      <c r="B25" s="2" t="s">
        <v>203</v>
      </c>
      <c r="C25" s="96">
        <f>'Biz Exps'!P14</f>
        <v>0</v>
      </c>
      <c r="D25" s="22"/>
      <c r="E25" s="324"/>
      <c r="F25" s="323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</row>
    <row r="26" spans="1:26" ht="15" customHeight="1">
      <c r="A26" s="22"/>
      <c r="B26" s="2" t="s">
        <v>17</v>
      </c>
      <c r="C26" s="96">
        <f>'Biz Exps'!P17</f>
        <v>0</v>
      </c>
      <c r="D26" s="22"/>
      <c r="E26" s="189" t="s">
        <v>256</v>
      </c>
      <c r="F26" s="190">
        <f>SUM(F7:F25)</f>
        <v>0</v>
      </c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</row>
    <row r="27" spans="1:26" ht="15" customHeight="1">
      <c r="A27" s="22"/>
      <c r="B27" s="189" t="s">
        <v>256</v>
      </c>
      <c r="C27" s="190">
        <f>SUM(C6:C26)</f>
        <v>0</v>
      </c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 spans="1:26" ht="23.45" customHeight="1">
      <c r="A28" s="22"/>
      <c r="B28" s="271" t="s">
        <v>247</v>
      </c>
      <c r="C28" s="272"/>
      <c r="D28" s="22"/>
      <c r="E28" s="191" t="s">
        <v>115</v>
      </c>
      <c r="F28" s="192">
        <f>SUM(C27+F26)</f>
        <v>0</v>
      </c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</row>
    <row r="29" spans="1:26" ht="13.5" thickBot="1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</row>
    <row r="30" spans="1:26" ht="19.5" thickTop="1" thickBot="1">
      <c r="A30" s="22"/>
      <c r="B30" s="22"/>
      <c r="C30" s="22"/>
      <c r="D30" s="22"/>
      <c r="E30" s="167" t="s">
        <v>116</v>
      </c>
      <c r="F30" s="168">
        <f>SUM(C4-F28)</f>
        <v>0</v>
      </c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</row>
    <row r="31" spans="1:26" ht="13.5" thickTop="1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</row>
    <row r="32" spans="1:26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</row>
    <row r="33" spans="1:26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</row>
    <row r="34" spans="1:26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</row>
    <row r="35" spans="1:26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</row>
    <row r="36" spans="1:26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</row>
    <row r="37" spans="1:26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</row>
    <row r="38" spans="1:26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</row>
    <row r="39" spans="1:26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</row>
    <row r="40" spans="1:26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</row>
    <row r="41" spans="1:26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</row>
    <row r="42" spans="1:26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</row>
    <row r="43" spans="1:26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</row>
    <row r="44" spans="1:26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</row>
    <row r="45" spans="1:26" ht="19.899999999999999" customHeight="1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</row>
    <row r="46" spans="1:26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</row>
    <row r="47" spans="1:26" ht="22.9" customHeight="1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</row>
    <row r="48" spans="1:26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</row>
    <row r="49" spans="1:26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</row>
    <row r="50" spans="1:26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</row>
    <row r="51" spans="1:26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</row>
    <row r="52" spans="1:26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</row>
    <row r="53" spans="1:26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</row>
    <row r="54" spans="1:26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</row>
    <row r="55" spans="1:26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</row>
    <row r="56" spans="1:26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</row>
    <row r="57" spans="1:26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</row>
    <row r="58" spans="1:26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</row>
    <row r="59" spans="1:26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</row>
  </sheetData>
  <sheetProtection algorithmName="SHA-512" hashValue="oND49b4O8r7g/o4+f/em1/xGA11bkWWZQz2PGOXcqD84M8Lc+alRGfm70UUMAMvMDg/wBglbG4IJyNL6FIqx6A==" saltValue="Zzd3rnujgDlka3pgDnFttA==" spinCount="100000" sheet="1" objects="1" scenarios="1" selectLockedCells="1"/>
  <mergeCells count="3">
    <mergeCell ref="B6:C6"/>
    <mergeCell ref="E6:F6"/>
    <mergeCell ref="B28:C28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CB3BCC-5DD6-4729-9FD3-A62DE09DC1D5}">
  <sheetPr codeName="Sheet12">
    <tabColor rgb="FFC00000"/>
  </sheetPr>
  <dimension ref="A1:AB39"/>
  <sheetViews>
    <sheetView workbookViewId="0">
      <selection activeCell="C7" sqref="C7"/>
    </sheetView>
  </sheetViews>
  <sheetFormatPr defaultRowHeight="12.75"/>
  <cols>
    <col min="1" max="1" width="4.5703125" customWidth="1"/>
    <col min="3" max="3" width="84.5703125" customWidth="1"/>
  </cols>
  <sheetData>
    <row r="1" spans="1:28">
      <c r="A1" s="163"/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</row>
    <row r="2" spans="1:28" ht="13.5" thickBot="1">
      <c r="A2" s="163"/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</row>
    <row r="3" spans="1:28" ht="34.5">
      <c r="A3" s="163"/>
      <c r="B3" s="36"/>
      <c r="C3" s="162" t="s">
        <v>239</v>
      </c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</row>
    <row r="4" spans="1:28" ht="50.1" customHeight="1">
      <c r="A4" s="163"/>
      <c r="B4" s="161">
        <v>1</v>
      </c>
      <c r="C4" s="325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</row>
    <row r="5" spans="1:28" ht="50.1" customHeight="1">
      <c r="A5" s="163"/>
      <c r="B5" s="161">
        <v>2</v>
      </c>
      <c r="C5" s="325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</row>
    <row r="6" spans="1:28" ht="50.1" customHeight="1">
      <c r="A6" s="163"/>
      <c r="B6" s="161">
        <v>3</v>
      </c>
      <c r="C6" s="325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</row>
    <row r="7" spans="1:28" ht="50.1" customHeight="1">
      <c r="A7" s="163"/>
      <c r="B7" s="161">
        <v>4</v>
      </c>
      <c r="C7" s="325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</row>
    <row r="8" spans="1:28" ht="50.1" customHeight="1">
      <c r="A8" s="163"/>
      <c r="B8" s="161">
        <v>5</v>
      </c>
      <c r="C8" s="325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</row>
    <row r="9" spans="1:28" ht="50.1" customHeight="1">
      <c r="A9" s="163"/>
      <c r="B9" s="161">
        <v>6</v>
      </c>
      <c r="C9" s="325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3"/>
    </row>
    <row r="10" spans="1:28" ht="50.1" customHeight="1">
      <c r="A10" s="163"/>
      <c r="B10" s="161">
        <v>7</v>
      </c>
      <c r="C10" s="325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</row>
    <row r="11" spans="1:28" ht="50.1" customHeight="1">
      <c r="A11" s="163"/>
      <c r="B11" s="161">
        <v>8</v>
      </c>
      <c r="C11" s="325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</row>
    <row r="12" spans="1:28" ht="50.1" customHeight="1">
      <c r="A12" s="163"/>
      <c r="B12" s="161">
        <v>9</v>
      </c>
      <c r="C12" s="325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</row>
    <row r="13" spans="1:28" ht="50.1" customHeight="1">
      <c r="A13" s="163"/>
      <c r="B13" s="161">
        <v>10</v>
      </c>
      <c r="C13" s="325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</row>
    <row r="14" spans="1:28" ht="50.1" customHeight="1">
      <c r="A14" s="163"/>
      <c r="B14" s="161">
        <v>11</v>
      </c>
      <c r="C14" s="325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</row>
    <row r="15" spans="1:28" ht="50.1" customHeight="1">
      <c r="A15" s="163"/>
      <c r="B15" s="161">
        <v>12</v>
      </c>
      <c r="C15" s="325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</row>
    <row r="16" spans="1:28" ht="50.1" customHeight="1">
      <c r="A16" s="163"/>
      <c r="B16" s="161">
        <v>13</v>
      </c>
      <c r="C16" s="325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</row>
    <row r="17" spans="1:28" ht="50.1" customHeight="1">
      <c r="A17" s="163"/>
      <c r="B17" s="161">
        <v>14</v>
      </c>
      <c r="C17" s="325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</row>
    <row r="18" spans="1:28" ht="50.1" customHeight="1">
      <c r="A18" s="163"/>
      <c r="B18" s="161">
        <v>15</v>
      </c>
      <c r="C18" s="32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</row>
    <row r="19" spans="1:28" ht="50.1" customHeight="1">
      <c r="A19" s="163"/>
      <c r="B19" s="161">
        <v>16</v>
      </c>
      <c r="C19" s="325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</row>
    <row r="20" spans="1:28" ht="50.1" customHeight="1">
      <c r="A20" s="163"/>
      <c r="B20" s="161">
        <v>17</v>
      </c>
      <c r="C20" s="325"/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</row>
    <row r="21" spans="1:28" ht="50.1" customHeight="1">
      <c r="A21" s="163"/>
      <c r="B21" s="161">
        <v>18</v>
      </c>
      <c r="C21" s="325"/>
      <c r="D21" s="163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</row>
    <row r="22" spans="1:28">
      <c r="A22" s="163"/>
      <c r="B22" s="163"/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</row>
    <row r="23" spans="1:28">
      <c r="A23" s="163"/>
      <c r="B23" s="163"/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</row>
    <row r="24" spans="1:28">
      <c r="A24" s="163"/>
      <c r="B24" s="163"/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</row>
    <row r="25" spans="1:28">
      <c r="A25" s="163"/>
      <c r="B25" s="163"/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</row>
    <row r="26" spans="1:28">
      <c r="A26" s="163"/>
      <c r="B26" s="163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</row>
    <row r="27" spans="1:28">
      <c r="A27" s="163"/>
      <c r="B27" s="163"/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</row>
    <row r="28" spans="1:28">
      <c r="A28" s="163"/>
      <c r="B28" s="163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</row>
    <row r="29" spans="1:28">
      <c r="A29" s="163"/>
      <c r="B29" s="163"/>
      <c r="C29" s="163"/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</row>
    <row r="30" spans="1:28">
      <c r="A30" s="163"/>
      <c r="B30" s="163"/>
      <c r="C30" s="163"/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</row>
    <row r="31" spans="1:28">
      <c r="A31" s="163"/>
      <c r="B31" s="163"/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</row>
    <row r="32" spans="1:28">
      <c r="A32" s="163"/>
      <c r="B32" s="163"/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</row>
    <row r="33" spans="1:28">
      <c r="A33" s="163"/>
      <c r="B33" s="163"/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</row>
    <row r="34" spans="1:28">
      <c r="A34" s="163"/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</row>
    <row r="35" spans="1:28">
      <c r="A35" s="163"/>
      <c r="B35" s="163"/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</row>
    <row r="36" spans="1:28">
      <c r="A36" s="163"/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</row>
    <row r="37" spans="1:28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</row>
    <row r="38" spans="1:28">
      <c r="A38" s="163"/>
      <c r="B38" s="163"/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</row>
    <row r="39" spans="1:28">
      <c r="A39" s="163"/>
      <c r="B39" s="163"/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</row>
  </sheetData>
  <sheetProtection algorithmName="SHA-512" hashValue="Udd1+x9o3yVrm5Dd4fqojdqvXqUsV9XTdAiB9y+g179yJ1sk7Le+CNt5HF0ceApkCi1LFmA0z9+fTEfwmJr1SQ==" saltValue="aKNeATTru/sYfLnYSGJIoQ==" spinCount="100000" sheet="1" objects="1" scenarios="1" selectLockedCells="1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3">
    <tabColor theme="6" tint="0.39997558519241921"/>
  </sheetPr>
  <dimension ref="A1:Z75"/>
  <sheetViews>
    <sheetView tabSelected="1" workbookViewId="0">
      <selection activeCell="D7" sqref="D7"/>
    </sheetView>
  </sheetViews>
  <sheetFormatPr defaultRowHeight="12.75"/>
  <cols>
    <col min="1" max="1" width="2.85546875" customWidth="1"/>
    <col min="2" max="2" width="1.85546875" customWidth="1"/>
    <col min="3" max="3" width="37" customWidth="1"/>
    <col min="4" max="4" width="15.7109375" customWidth="1"/>
    <col min="5" max="5" width="10.7109375" customWidth="1"/>
    <col min="6" max="6" width="3.28515625" customWidth="1"/>
    <col min="7" max="7" width="44.85546875" customWidth="1"/>
    <col min="8" max="8" width="15.7109375" customWidth="1"/>
    <col min="9" max="9" width="10.7109375" customWidth="1"/>
    <col min="10" max="10" width="6.140625" customWidth="1"/>
  </cols>
  <sheetData>
    <row r="1" spans="1:26" ht="18" customHeight="1" thickBot="1">
      <c r="A1" s="136"/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</row>
    <row r="2" spans="1:26" ht="26.25" customHeight="1" thickBot="1">
      <c r="A2" s="136"/>
      <c r="B2" s="136"/>
      <c r="C2" s="277" t="s">
        <v>117</v>
      </c>
      <c r="D2" s="278"/>
      <c r="E2" s="279"/>
      <c r="F2" s="115"/>
      <c r="G2" s="277" t="s">
        <v>258</v>
      </c>
      <c r="H2" s="278"/>
      <c r="I2" s="279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</row>
    <row r="3" spans="1:26">
      <c r="A3" s="136"/>
      <c r="B3" s="136"/>
      <c r="C3" s="273"/>
      <c r="D3" s="273"/>
      <c r="E3" s="273"/>
      <c r="F3" s="137"/>
      <c r="G3" s="273"/>
      <c r="H3" s="273"/>
      <c r="I3" s="273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</row>
    <row r="4" spans="1:26" ht="21.75">
      <c r="A4" s="136"/>
      <c r="B4" s="136"/>
      <c r="C4" s="274" t="s">
        <v>118</v>
      </c>
      <c r="D4" s="276"/>
      <c r="E4" s="133" t="s">
        <v>119</v>
      </c>
      <c r="F4" s="137"/>
      <c r="G4" s="274" t="s">
        <v>120</v>
      </c>
      <c r="H4" s="275"/>
      <c r="I4" s="133" t="s">
        <v>119</v>
      </c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</row>
    <row r="5" spans="1:26">
      <c r="A5" s="136"/>
      <c r="B5" s="136"/>
      <c r="C5" s="138"/>
      <c r="D5" s="139"/>
      <c r="E5" s="140"/>
      <c r="F5" s="137"/>
      <c r="G5" s="141"/>
      <c r="H5" s="137"/>
      <c r="I5" s="137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</row>
    <row r="6" spans="1:26" ht="17.100000000000001" customHeight="1">
      <c r="A6" s="136"/>
      <c r="B6" s="136"/>
      <c r="C6" s="150" t="s">
        <v>121</v>
      </c>
      <c r="D6" s="135"/>
      <c r="E6" s="135"/>
      <c r="F6" s="137"/>
      <c r="G6" s="134" t="s">
        <v>122</v>
      </c>
      <c r="H6" s="135" t="s">
        <v>123</v>
      </c>
      <c r="I6" s="135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</row>
    <row r="7" spans="1:26" ht="17.100000000000001" customHeight="1">
      <c r="A7" s="136"/>
      <c r="B7" s="136"/>
      <c r="C7" s="5" t="s">
        <v>124</v>
      </c>
      <c r="D7" s="326"/>
      <c r="E7" s="6" t="str">
        <f>IF($D$26=0,"-",D7/$D$26)</f>
        <v>-</v>
      </c>
      <c r="F7" s="137"/>
      <c r="G7" s="7" t="s">
        <v>125</v>
      </c>
      <c r="H7" s="326"/>
      <c r="I7" s="6" t="str">
        <f>IF($D$26=0,"-",H7/$D$26)</f>
        <v>-</v>
      </c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</row>
    <row r="8" spans="1:26" ht="17.100000000000001" customHeight="1">
      <c r="A8" s="136"/>
      <c r="B8" s="136"/>
      <c r="C8" s="5" t="s">
        <v>126</v>
      </c>
      <c r="D8" s="326"/>
      <c r="E8" s="6" t="str">
        <f t="shared" ref="E8:E13" si="0">IF($D$26=0,"-",D8/$D$26)</f>
        <v>-</v>
      </c>
      <c r="F8" s="137"/>
      <c r="G8" s="7" t="s">
        <v>127</v>
      </c>
      <c r="H8" s="326"/>
      <c r="I8" s="6" t="str">
        <f>IF($D$26=0,"-",H8/$D$26)</f>
        <v>-</v>
      </c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</row>
    <row r="9" spans="1:26" ht="17.100000000000001" customHeight="1">
      <c r="A9" s="136"/>
      <c r="B9" s="136"/>
      <c r="C9" s="8" t="s">
        <v>128</v>
      </c>
      <c r="D9" s="326">
        <v>0</v>
      </c>
      <c r="E9" s="6" t="str">
        <f t="shared" si="0"/>
        <v>-</v>
      </c>
      <c r="F9" s="137"/>
      <c r="G9" s="7" t="s">
        <v>129</v>
      </c>
      <c r="H9" s="326"/>
      <c r="I9" s="6" t="str">
        <f>IF($D$26=0,"-",H9/$D$26)</f>
        <v>-</v>
      </c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</row>
    <row r="10" spans="1:26" ht="17.100000000000001" customHeight="1" thickBot="1">
      <c r="A10" s="136"/>
      <c r="B10" s="136"/>
      <c r="C10" s="5" t="s">
        <v>130</v>
      </c>
      <c r="D10" s="326"/>
      <c r="E10" s="6" t="str">
        <f t="shared" si="0"/>
        <v>-</v>
      </c>
      <c r="F10" s="137"/>
      <c r="G10" s="7" t="s">
        <v>131</v>
      </c>
      <c r="H10" s="326"/>
      <c r="I10" s="6" t="str">
        <f>IF($D$26=0,"-",H10/$D$26)</f>
        <v>-</v>
      </c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</row>
    <row r="11" spans="1:26" ht="17.100000000000001" customHeight="1" thickTop="1">
      <c r="A11" s="136"/>
      <c r="B11" s="136"/>
      <c r="C11" s="8" t="s">
        <v>132</v>
      </c>
      <c r="D11" s="326"/>
      <c r="E11" s="6" t="str">
        <f t="shared" si="0"/>
        <v>-</v>
      </c>
      <c r="F11" s="137"/>
      <c r="G11" s="9" t="s">
        <v>135</v>
      </c>
      <c r="H11" s="10">
        <f>SUM(H7:H10)</f>
        <v>0</v>
      </c>
      <c r="I11" s="11" t="str">
        <f>IF($D$26=0,"-",H11/$D$26)</f>
        <v>-</v>
      </c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</row>
    <row r="12" spans="1:26" ht="17.100000000000001" customHeight="1" thickBot="1">
      <c r="A12" s="136"/>
      <c r="B12" s="136"/>
      <c r="C12" s="5" t="s">
        <v>133</v>
      </c>
      <c r="D12" s="326"/>
      <c r="E12" s="6" t="str">
        <f t="shared" si="0"/>
        <v>-</v>
      </c>
      <c r="F12" s="137"/>
      <c r="G12" s="138"/>
      <c r="H12" s="149"/>
      <c r="I12" s="149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</row>
    <row r="13" spans="1:26" ht="17.100000000000001" customHeight="1" thickTop="1">
      <c r="A13" s="136"/>
      <c r="B13" s="136"/>
      <c r="C13" s="9" t="s">
        <v>134</v>
      </c>
      <c r="D13" s="10">
        <f>SUM(D7:D12)</f>
        <v>0</v>
      </c>
      <c r="E13" s="11" t="str">
        <f t="shared" si="0"/>
        <v>-</v>
      </c>
      <c r="F13" s="137"/>
      <c r="G13" s="154" t="s">
        <v>137</v>
      </c>
      <c r="H13" s="155"/>
      <c r="I13" s="15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</row>
    <row r="14" spans="1:26" ht="17.100000000000001" customHeight="1">
      <c r="A14" s="136"/>
      <c r="B14" s="136"/>
      <c r="C14" s="138"/>
      <c r="D14" s="143"/>
      <c r="E14" s="144"/>
      <c r="F14" s="137"/>
      <c r="G14" s="5" t="s">
        <v>139</v>
      </c>
      <c r="H14" s="326"/>
      <c r="I14" s="6" t="str">
        <f>IF($D$26=0,"-",H14/$D$26)</f>
        <v>-</v>
      </c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</row>
    <row r="15" spans="1:26" ht="17.100000000000001" customHeight="1">
      <c r="A15" s="136"/>
      <c r="B15" s="136"/>
      <c r="C15" s="151" t="s">
        <v>136</v>
      </c>
      <c r="D15" s="152"/>
      <c r="E15" s="153"/>
      <c r="F15" s="137"/>
      <c r="G15" s="5" t="s">
        <v>141</v>
      </c>
      <c r="H15" s="326"/>
      <c r="I15" s="6" t="str">
        <f>IF($D$26=0,"-",H15/$D$26)</f>
        <v>-</v>
      </c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</row>
    <row r="16" spans="1:26" ht="17.100000000000001" customHeight="1">
      <c r="A16" s="136"/>
      <c r="B16" s="136"/>
      <c r="C16" s="5" t="s">
        <v>138</v>
      </c>
      <c r="D16" s="326"/>
      <c r="E16" s="6" t="str">
        <f>IF($D$26=0,"-",D16/$D$26)</f>
        <v>-</v>
      </c>
      <c r="F16" s="137"/>
      <c r="G16" s="5" t="s">
        <v>132</v>
      </c>
      <c r="H16" s="326"/>
      <c r="I16" s="6" t="str">
        <f>IF($D$26=0,"-",H16/$D$26)</f>
        <v>-</v>
      </c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</row>
    <row r="17" spans="1:26" ht="17.100000000000001" customHeight="1" thickBot="1">
      <c r="A17" s="136"/>
      <c r="B17" s="136"/>
      <c r="C17" s="5" t="s">
        <v>140</v>
      </c>
      <c r="D17" s="326"/>
      <c r="E17" s="6" t="str">
        <f>IF($D$26=0,"-",D17/$D$26)</f>
        <v>-</v>
      </c>
      <c r="F17" s="137"/>
      <c r="G17" s="12" t="s">
        <v>143</v>
      </c>
      <c r="H17" s="326"/>
      <c r="I17" s="6" t="str">
        <f>IF($D$26=0,"-",H17/$D$26)</f>
        <v>-</v>
      </c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</row>
    <row r="18" spans="1:26" ht="17.100000000000001" customHeight="1" thickTop="1">
      <c r="A18" s="136"/>
      <c r="B18" s="136"/>
      <c r="C18" s="9" t="s">
        <v>142</v>
      </c>
      <c r="D18" s="10">
        <f>D16+D17</f>
        <v>0</v>
      </c>
      <c r="E18" s="11" t="str">
        <f>IF($D$26=0,"-",D18/$D$26)</f>
        <v>-</v>
      </c>
      <c r="F18" s="137"/>
      <c r="G18" s="145"/>
      <c r="H18" s="146"/>
      <c r="I18" s="144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</row>
    <row r="19" spans="1:26" ht="17.100000000000001" customHeight="1">
      <c r="A19" s="136"/>
      <c r="B19" s="136"/>
      <c r="C19" s="138"/>
      <c r="D19" s="143"/>
      <c r="E19" s="144"/>
      <c r="F19" s="137"/>
      <c r="G19" s="154" t="s">
        <v>146</v>
      </c>
      <c r="H19" s="155"/>
      <c r="I19" s="15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</row>
    <row r="20" spans="1:26" ht="17.100000000000001" customHeight="1">
      <c r="A20" s="136"/>
      <c r="B20" s="136"/>
      <c r="C20" s="151" t="s">
        <v>144</v>
      </c>
      <c r="D20" s="152"/>
      <c r="E20" s="153"/>
      <c r="F20" s="137"/>
      <c r="G20" s="5" t="s">
        <v>148</v>
      </c>
      <c r="H20" s="326"/>
      <c r="I20" s="6" t="str">
        <f>IF($D$26=0,"-",H20/$D$26)</f>
        <v>-</v>
      </c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</row>
    <row r="21" spans="1:26" ht="17.100000000000001" customHeight="1">
      <c r="A21" s="136"/>
      <c r="B21" s="136"/>
      <c r="C21" s="5" t="s">
        <v>145</v>
      </c>
      <c r="D21" s="326"/>
      <c r="E21" s="6" t="str">
        <f t="shared" ref="E21:E26" si="1">IF($D$26=0,"-",D21/$D$26)</f>
        <v>-</v>
      </c>
      <c r="F21" s="137"/>
      <c r="G21" s="5" t="s">
        <v>149</v>
      </c>
      <c r="H21" s="326"/>
      <c r="I21" s="6" t="str">
        <f>IF($D$26=0,"-",H21/$D$26)</f>
        <v>-</v>
      </c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</row>
    <row r="22" spans="1:26" ht="17.100000000000001" customHeight="1">
      <c r="A22" s="136"/>
      <c r="B22" s="136"/>
      <c r="C22" s="5" t="s">
        <v>147</v>
      </c>
      <c r="D22" s="326"/>
      <c r="E22" s="6" t="str">
        <f t="shared" si="1"/>
        <v>-</v>
      </c>
      <c r="F22" s="137"/>
      <c r="G22" s="5" t="s">
        <v>150</v>
      </c>
      <c r="H22" s="326"/>
      <c r="I22" s="6" t="str">
        <f>IF($D$26=0,"-",H22/$D$26)</f>
        <v>-</v>
      </c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</row>
    <row r="23" spans="1:26" ht="17.100000000000001" customHeight="1">
      <c r="A23" s="136"/>
      <c r="B23" s="136"/>
      <c r="C23" s="5" t="s">
        <v>132</v>
      </c>
      <c r="D23" s="326"/>
      <c r="E23" s="6" t="str">
        <f t="shared" si="1"/>
        <v>-</v>
      </c>
      <c r="F23" s="137"/>
      <c r="G23" s="12" t="s">
        <v>116</v>
      </c>
      <c r="H23" s="326"/>
      <c r="I23" s="6" t="str">
        <f>IF($D$26=0,"-",H23/$D$26)</f>
        <v>-</v>
      </c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</row>
    <row r="24" spans="1:26" ht="17.100000000000001" customHeight="1" thickBot="1">
      <c r="A24" s="136"/>
      <c r="B24" s="136"/>
      <c r="C24" s="5" t="s">
        <v>144</v>
      </c>
      <c r="D24" s="326"/>
      <c r="E24" s="6" t="str">
        <f t="shared" si="1"/>
        <v>-</v>
      </c>
      <c r="F24" s="137"/>
      <c r="G24" s="9" t="s">
        <v>153</v>
      </c>
      <c r="H24" s="13">
        <f>SUM(H20:H23)</f>
        <v>0</v>
      </c>
      <c r="I24" s="11" t="str">
        <f>IF($D$26=0,"-",H24/$D$26)</f>
        <v>-</v>
      </c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</row>
    <row r="25" spans="1:26" ht="17.100000000000001" customHeight="1" thickTop="1" thickBot="1">
      <c r="A25" s="136"/>
      <c r="B25" s="136"/>
      <c r="C25" s="9" t="s">
        <v>151</v>
      </c>
      <c r="D25" s="10">
        <f>SUM(D21:D24)</f>
        <v>0</v>
      </c>
      <c r="E25" s="11" t="str">
        <f t="shared" si="1"/>
        <v>-</v>
      </c>
      <c r="F25" s="137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</row>
    <row r="26" spans="1:26" ht="17.100000000000001" customHeight="1" thickTop="1" thickBot="1">
      <c r="A26" s="136"/>
      <c r="B26" s="136"/>
      <c r="C26" s="9" t="s">
        <v>152</v>
      </c>
      <c r="D26" s="10">
        <f>D13+D18+D25</f>
        <v>0</v>
      </c>
      <c r="E26" s="11" t="str">
        <f t="shared" si="1"/>
        <v>-</v>
      </c>
      <c r="F26" s="137"/>
      <c r="G26" s="9" t="s">
        <v>154</v>
      </c>
      <c r="H26" s="10">
        <f>SUM(H14:H17)</f>
        <v>0</v>
      </c>
      <c r="I26" s="11" t="str">
        <f>IF($D$26=0,"-",H26/$D$26)</f>
        <v>-</v>
      </c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</row>
    <row r="27" spans="1:26" ht="17.100000000000001" customHeight="1" thickTop="1" thickBot="1">
      <c r="A27" s="136"/>
      <c r="B27" s="136"/>
      <c r="C27" s="138"/>
      <c r="D27" s="147"/>
      <c r="E27" s="144"/>
      <c r="F27" s="137"/>
      <c r="G27" s="9" t="s">
        <v>155</v>
      </c>
      <c r="H27" s="10">
        <f>H11+H26</f>
        <v>0</v>
      </c>
      <c r="I27" s="11" t="str">
        <f>IF($D$26=0,"-",H27/$D$26)</f>
        <v>-</v>
      </c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</row>
    <row r="28" spans="1:26" ht="17.100000000000001" customHeight="1" thickTop="1" thickBot="1">
      <c r="A28" s="136"/>
      <c r="B28" s="136"/>
      <c r="C28" s="138"/>
      <c r="D28" s="143"/>
      <c r="E28" s="144"/>
      <c r="F28" s="142"/>
      <c r="G28" s="9" t="s">
        <v>156</v>
      </c>
      <c r="H28" s="10">
        <f>D26-H27</f>
        <v>0</v>
      </c>
      <c r="I28" s="11" t="str">
        <f>IF($D$26=0,"-",H28/$D$26)</f>
        <v>-</v>
      </c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</row>
    <row r="29" spans="1:26" ht="17.100000000000001" customHeight="1" thickTop="1">
      <c r="A29" s="136"/>
      <c r="B29" s="136"/>
      <c r="C29" s="136"/>
      <c r="D29" s="136"/>
      <c r="E29" s="148"/>
      <c r="F29" s="136"/>
      <c r="G29" s="9" t="s">
        <v>157</v>
      </c>
      <c r="H29" s="10">
        <f>H27+H28</f>
        <v>0</v>
      </c>
      <c r="I29" s="11" t="str">
        <f>IF($D$26=0,"-",H29/$D$26)</f>
        <v>-</v>
      </c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</row>
    <row r="30" spans="1:26" ht="17.100000000000001" customHeight="1">
      <c r="A30" s="136"/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</row>
    <row r="31" spans="1:26" ht="17.100000000000001" customHeight="1">
      <c r="A31" s="136"/>
      <c r="B31" s="136"/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</row>
    <row r="32" spans="1:26">
      <c r="A32" s="136"/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</row>
    <row r="33" spans="1:26">
      <c r="A33" s="136"/>
      <c r="B33" s="136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</row>
    <row r="34" spans="1:26">
      <c r="A34" s="136"/>
      <c r="B34" s="136"/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</row>
    <row r="35" spans="1:26">
      <c r="A35" s="136"/>
      <c r="B35" s="136"/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</row>
    <row r="36" spans="1:26">
      <c r="A36" s="136"/>
      <c r="B36" s="136"/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</row>
    <row r="37" spans="1:26">
      <c r="A37" s="136"/>
      <c r="B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</row>
    <row r="38" spans="1:26"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</row>
    <row r="39" spans="1:26"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</row>
    <row r="40" spans="1:26"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</row>
    <row r="41" spans="1:26"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</row>
    <row r="42" spans="1:26"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</row>
    <row r="43" spans="1:26"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</row>
    <row r="44" spans="1:26">
      <c r="O44" s="136"/>
      <c r="P44" s="136"/>
      <c r="Q44" s="136"/>
      <c r="R44" s="136"/>
      <c r="S44" s="136"/>
      <c r="T44" s="136"/>
      <c r="U44" s="136"/>
      <c r="V44" s="136"/>
      <c r="W44" s="136"/>
      <c r="X44" s="136"/>
      <c r="Y44" s="136"/>
      <c r="Z44" s="136"/>
    </row>
    <row r="45" spans="1:26"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6"/>
    </row>
    <row r="46" spans="1:26"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36"/>
      <c r="Z46" s="136"/>
    </row>
    <row r="47" spans="1:26"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</row>
    <row r="48" spans="1:26"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</row>
    <row r="49" spans="15:26"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</row>
    <row r="50" spans="15:26"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</row>
    <row r="51" spans="15:26"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36"/>
      <c r="Z51" s="136"/>
    </row>
    <row r="52" spans="15:26"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</row>
    <row r="53" spans="15:26"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</row>
    <row r="54" spans="15:26">
      <c r="O54" s="136"/>
      <c r="P54" s="136"/>
      <c r="Q54" s="136"/>
      <c r="R54" s="136"/>
      <c r="S54" s="136"/>
      <c r="T54" s="136"/>
      <c r="U54" s="136"/>
      <c r="V54" s="136"/>
      <c r="W54" s="136"/>
      <c r="X54" s="136"/>
      <c r="Y54" s="136"/>
      <c r="Z54" s="136"/>
    </row>
    <row r="55" spans="15:26"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</row>
    <row r="56" spans="15:26"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36"/>
      <c r="Z56" s="136"/>
    </row>
    <row r="57" spans="15:26"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136"/>
    </row>
    <row r="58" spans="15:26">
      <c r="O58" s="136"/>
      <c r="P58" s="136"/>
      <c r="Q58" s="136"/>
      <c r="R58" s="136"/>
      <c r="S58" s="136"/>
      <c r="T58" s="136"/>
      <c r="U58" s="136"/>
      <c r="V58" s="136"/>
      <c r="W58" s="136"/>
      <c r="X58" s="136"/>
      <c r="Y58" s="136"/>
      <c r="Z58" s="136"/>
    </row>
    <row r="59" spans="15:26"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6"/>
    </row>
    <row r="60" spans="15:26">
      <c r="O60" s="136"/>
      <c r="P60" s="136"/>
      <c r="Q60" s="136"/>
      <c r="R60" s="136"/>
      <c r="S60" s="136"/>
      <c r="T60" s="136"/>
      <c r="U60" s="136"/>
      <c r="V60" s="136"/>
      <c r="W60" s="136"/>
      <c r="X60" s="136"/>
      <c r="Y60" s="136"/>
      <c r="Z60" s="136"/>
    </row>
    <row r="61" spans="15:26">
      <c r="O61" s="136"/>
      <c r="P61" s="136"/>
      <c r="Q61" s="136"/>
      <c r="R61" s="136"/>
      <c r="S61" s="136"/>
      <c r="T61" s="136"/>
      <c r="U61" s="136"/>
      <c r="V61" s="136"/>
      <c r="W61" s="136"/>
      <c r="X61" s="136"/>
      <c r="Y61" s="136"/>
      <c r="Z61" s="136"/>
    </row>
    <row r="62" spans="15:26"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136"/>
      <c r="Z62" s="136"/>
    </row>
    <row r="63" spans="15:26">
      <c r="O63" s="136"/>
      <c r="P63" s="136"/>
      <c r="Q63" s="136"/>
      <c r="R63" s="136"/>
      <c r="S63" s="136"/>
      <c r="T63" s="136"/>
      <c r="U63" s="136"/>
      <c r="V63" s="136"/>
      <c r="W63" s="136"/>
      <c r="X63" s="136"/>
      <c r="Y63" s="136"/>
      <c r="Z63" s="136"/>
    </row>
    <row r="64" spans="15:26">
      <c r="O64" s="136"/>
      <c r="P64" s="136"/>
      <c r="Q64" s="136"/>
      <c r="R64" s="136"/>
      <c r="S64" s="136"/>
      <c r="T64" s="136"/>
      <c r="U64" s="136"/>
      <c r="V64" s="136"/>
      <c r="W64" s="136"/>
      <c r="X64" s="136"/>
      <c r="Y64" s="136"/>
      <c r="Z64" s="136"/>
    </row>
    <row r="65" spans="15:26">
      <c r="O65" s="136"/>
      <c r="P65" s="136"/>
      <c r="Q65" s="136"/>
      <c r="R65" s="136"/>
      <c r="S65" s="136"/>
      <c r="T65" s="136"/>
      <c r="U65" s="136"/>
      <c r="V65" s="136"/>
      <c r="W65" s="136"/>
      <c r="X65" s="136"/>
      <c r="Y65" s="136"/>
      <c r="Z65" s="136"/>
    </row>
    <row r="66" spans="15:26">
      <c r="O66" s="136"/>
      <c r="P66" s="136"/>
      <c r="Q66" s="136"/>
      <c r="R66" s="136"/>
      <c r="S66" s="136"/>
      <c r="T66" s="136"/>
      <c r="U66" s="136"/>
      <c r="V66" s="136"/>
      <c r="W66" s="136"/>
      <c r="X66" s="136"/>
      <c r="Y66" s="136"/>
      <c r="Z66" s="136"/>
    </row>
    <row r="67" spans="15:26">
      <c r="O67" s="136"/>
      <c r="P67" s="136"/>
      <c r="Q67" s="136"/>
      <c r="R67" s="136"/>
      <c r="S67" s="136"/>
      <c r="T67" s="136"/>
      <c r="U67" s="136"/>
      <c r="V67" s="136"/>
      <c r="W67" s="136"/>
      <c r="X67" s="136"/>
      <c r="Y67" s="136"/>
      <c r="Z67" s="136"/>
    </row>
    <row r="68" spans="15:26">
      <c r="O68" s="136"/>
      <c r="P68" s="136"/>
      <c r="Q68" s="136"/>
      <c r="R68" s="136"/>
      <c r="S68" s="136"/>
      <c r="T68" s="136"/>
      <c r="U68" s="136"/>
      <c r="V68" s="136"/>
      <c r="W68" s="136"/>
      <c r="X68" s="136"/>
      <c r="Y68" s="136"/>
      <c r="Z68" s="136"/>
    </row>
    <row r="69" spans="15:26">
      <c r="O69" s="136"/>
      <c r="P69" s="136"/>
      <c r="Q69" s="136"/>
      <c r="R69" s="136"/>
      <c r="S69" s="136"/>
      <c r="T69" s="136"/>
      <c r="U69" s="136"/>
      <c r="V69" s="136"/>
      <c r="W69" s="136"/>
      <c r="X69" s="136"/>
      <c r="Y69" s="136"/>
      <c r="Z69" s="136"/>
    </row>
    <row r="70" spans="15:26">
      <c r="O70" s="136"/>
      <c r="P70" s="136"/>
      <c r="Q70" s="136"/>
      <c r="R70" s="136"/>
      <c r="S70" s="136"/>
      <c r="T70" s="136"/>
      <c r="U70" s="136"/>
      <c r="V70" s="136"/>
      <c r="W70" s="136"/>
      <c r="X70" s="136"/>
      <c r="Y70" s="136"/>
      <c r="Z70" s="136"/>
    </row>
    <row r="71" spans="15:26">
      <c r="O71" s="136"/>
      <c r="P71" s="136"/>
      <c r="Q71" s="136"/>
      <c r="R71" s="136"/>
      <c r="S71" s="136"/>
      <c r="T71" s="136"/>
      <c r="U71" s="136"/>
      <c r="V71" s="136"/>
      <c r="W71" s="136"/>
      <c r="X71" s="136"/>
      <c r="Y71" s="136"/>
      <c r="Z71" s="136"/>
    </row>
    <row r="72" spans="15:26">
      <c r="O72" s="136"/>
      <c r="P72" s="136"/>
      <c r="Q72" s="136"/>
      <c r="R72" s="136"/>
      <c r="S72" s="136"/>
      <c r="T72" s="136"/>
      <c r="U72" s="136"/>
      <c r="V72" s="136"/>
      <c r="W72" s="136"/>
      <c r="X72" s="136"/>
      <c r="Y72" s="136"/>
      <c r="Z72" s="136"/>
    </row>
    <row r="73" spans="15:26">
      <c r="O73" s="136"/>
      <c r="P73" s="136"/>
      <c r="Q73" s="136"/>
      <c r="R73" s="136"/>
      <c r="S73" s="136"/>
      <c r="T73" s="136"/>
      <c r="U73" s="136"/>
      <c r="V73" s="136"/>
      <c r="W73" s="136"/>
      <c r="X73" s="136"/>
      <c r="Y73" s="136"/>
      <c r="Z73" s="136"/>
    </row>
    <row r="74" spans="15:26">
      <c r="O74" s="136"/>
      <c r="P74" s="136"/>
      <c r="Q74" s="136"/>
      <c r="R74" s="136"/>
      <c r="S74" s="136"/>
      <c r="T74" s="136"/>
      <c r="U74" s="136"/>
      <c r="V74" s="136"/>
      <c r="W74" s="136"/>
      <c r="X74" s="136"/>
      <c r="Y74" s="136"/>
      <c r="Z74" s="136"/>
    </row>
    <row r="75" spans="15:26">
      <c r="O75" s="136"/>
      <c r="P75" s="136"/>
      <c r="Q75" s="136"/>
      <c r="R75" s="136"/>
      <c r="S75" s="136"/>
      <c r="T75" s="136"/>
      <c r="U75" s="136"/>
      <c r="V75" s="136"/>
      <c r="W75" s="136"/>
      <c r="X75" s="136"/>
      <c r="Y75" s="136"/>
      <c r="Z75" s="136"/>
    </row>
  </sheetData>
  <sheetProtection algorithmName="SHA-512" hashValue="jhKupJdzMLk3OUjkuFo+IWAYxkmkkRVMS15u9rL6R/SS1Id/Mj/M8eXnmWH0unAD1A3hyNvmOQCcUijOcqX6DQ==" saltValue="Njol+2n3dmIQ04naXt3w5g==" spinCount="100000" sheet="1" objects="1" scenarios="1" selectLockedCells="1"/>
  <mergeCells count="6">
    <mergeCell ref="C3:E3"/>
    <mergeCell ref="G3:I3"/>
    <mergeCell ref="G4:H4"/>
    <mergeCell ref="C4:D4"/>
    <mergeCell ref="C2:E2"/>
    <mergeCell ref="G2:I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45EC71-8CC9-4F63-A6EA-A0AC536B82FD}">
  <sheetPr codeName="Sheet3">
    <tabColor theme="9" tint="-0.249977111117893"/>
  </sheetPr>
  <dimension ref="A1:Z94"/>
  <sheetViews>
    <sheetView zoomScale="80" zoomScaleNormal="80" workbookViewId="0">
      <selection activeCell="D7" sqref="D7"/>
    </sheetView>
  </sheetViews>
  <sheetFormatPr defaultRowHeight="12.75"/>
  <cols>
    <col min="1" max="1" width="5.140625" customWidth="1"/>
    <col min="2" max="2" width="34.42578125" customWidth="1"/>
    <col min="3" max="3" width="2.140625" customWidth="1"/>
    <col min="4" max="12" width="12.5703125" customWidth="1"/>
    <col min="13" max="13" width="14.28515625" customWidth="1"/>
    <col min="14" max="14" width="14.5703125" customWidth="1"/>
    <col min="15" max="15" width="12.5703125" customWidth="1"/>
    <col min="16" max="16" width="24.140625" customWidth="1"/>
  </cols>
  <sheetData>
    <row r="1" spans="1:26" ht="21.95" customHeight="1" thickBot="1">
      <c r="A1" s="285" t="s">
        <v>259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</row>
    <row r="2" spans="1:26" ht="46.5" customHeight="1" thickBot="1">
      <c r="A2" s="36"/>
      <c r="B2" s="36"/>
      <c r="C2" s="36"/>
      <c r="D2" s="204" t="s">
        <v>1</v>
      </c>
      <c r="E2" s="205"/>
      <c r="F2" s="205"/>
      <c r="G2" s="205"/>
      <c r="H2" s="205"/>
      <c r="I2" s="206"/>
      <c r="J2" s="36"/>
      <c r="K2" s="287" t="str">
        <f>(Instructions!H5)</f>
        <v>Your Business Name</v>
      </c>
      <c r="L2" s="288"/>
      <c r="M2" s="288"/>
      <c r="N2" s="289"/>
      <c r="O2" s="36"/>
      <c r="P2" s="286" t="str">
        <f>(Instructions!H7)</f>
        <v>Year</v>
      </c>
      <c r="Q2" s="36"/>
      <c r="R2" s="36"/>
      <c r="S2" s="36"/>
      <c r="T2" s="36"/>
      <c r="U2" s="36"/>
      <c r="V2" s="36"/>
      <c r="W2" s="36"/>
      <c r="X2" s="36"/>
      <c r="Y2" s="36"/>
      <c r="Z2" s="36"/>
    </row>
    <row r="3" spans="1:26" ht="13.5" customHeight="1" thickBo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</row>
    <row r="4" spans="1:26" ht="21" customHeight="1" thickBot="1">
      <c r="A4" s="36"/>
      <c r="B4" s="207" t="s">
        <v>226</v>
      </c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9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</row>
    <row r="5" spans="1:26" ht="15.75" customHeight="1" thickBot="1">
      <c r="A5" s="36"/>
      <c r="B5" s="36"/>
      <c r="C5" s="36"/>
      <c r="D5" s="36"/>
      <c r="E5" s="36"/>
      <c r="F5" s="37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</row>
    <row r="6" spans="1:26" ht="27.75" customHeight="1" thickBot="1">
      <c r="A6" s="36"/>
      <c r="B6" s="108" t="s">
        <v>2</v>
      </c>
      <c r="C6" s="36"/>
      <c r="D6" s="18" t="s">
        <v>3</v>
      </c>
      <c r="E6" s="18" t="s">
        <v>4</v>
      </c>
      <c r="F6" s="18" t="s">
        <v>5</v>
      </c>
      <c r="G6" s="18" t="s">
        <v>6</v>
      </c>
      <c r="H6" s="19" t="s">
        <v>7</v>
      </c>
      <c r="I6" s="21" t="s">
        <v>8</v>
      </c>
      <c r="J6" s="18" t="s">
        <v>9</v>
      </c>
      <c r="K6" s="18" t="s">
        <v>10</v>
      </c>
      <c r="L6" s="18" t="s">
        <v>11</v>
      </c>
      <c r="M6" s="18" t="s">
        <v>12</v>
      </c>
      <c r="N6" s="18" t="s">
        <v>13</v>
      </c>
      <c r="O6" s="19" t="s">
        <v>14</v>
      </c>
      <c r="P6" s="31" t="s">
        <v>15</v>
      </c>
      <c r="Q6" s="36"/>
      <c r="R6" s="36"/>
      <c r="S6" s="36"/>
      <c r="T6" s="36"/>
      <c r="U6" s="36"/>
      <c r="V6" s="36"/>
      <c r="W6" s="36"/>
      <c r="X6" s="36"/>
      <c r="Y6" s="36"/>
      <c r="Z6" s="36"/>
    </row>
    <row r="7" spans="1:26" ht="47.25" customHeight="1" thickBot="1">
      <c r="A7" s="36"/>
      <c r="B7" s="296" t="s">
        <v>261</v>
      </c>
      <c r="C7" s="36"/>
      <c r="D7" s="291"/>
      <c r="E7" s="291"/>
      <c r="F7" s="291"/>
      <c r="G7" s="291"/>
      <c r="H7" s="292"/>
      <c r="I7" s="291"/>
      <c r="J7" s="291"/>
      <c r="K7" s="291"/>
      <c r="L7" s="291"/>
      <c r="M7" s="291"/>
      <c r="N7" s="291"/>
      <c r="O7" s="292"/>
      <c r="P7" s="165">
        <f>SUM(D7:O7)</f>
        <v>0</v>
      </c>
      <c r="Q7" s="36"/>
      <c r="R7" s="36"/>
      <c r="S7" s="36"/>
      <c r="T7" s="36"/>
      <c r="U7" s="36"/>
      <c r="V7" s="36"/>
      <c r="W7" s="36"/>
      <c r="X7" s="36"/>
      <c r="Y7" s="36"/>
      <c r="Z7" s="36"/>
    </row>
    <row r="8" spans="1:26" ht="36" customHeight="1" thickBot="1">
      <c r="A8" s="36"/>
      <c r="B8" s="160" t="s">
        <v>225</v>
      </c>
      <c r="C8" s="36"/>
      <c r="D8" s="158"/>
      <c r="E8" s="158"/>
      <c r="F8" s="158"/>
      <c r="G8" s="158"/>
      <c r="H8" s="159"/>
      <c r="I8" s="158"/>
      <c r="J8" s="158"/>
      <c r="K8" s="158"/>
      <c r="L8" s="158"/>
      <c r="M8" s="213" t="s">
        <v>16</v>
      </c>
      <c r="N8" s="214"/>
      <c r="O8" s="215"/>
      <c r="P8" s="166">
        <f>SUM(P7)</f>
        <v>0</v>
      </c>
      <c r="Q8" s="36"/>
      <c r="R8" s="36"/>
      <c r="S8" s="36"/>
      <c r="T8" s="36"/>
      <c r="U8" s="36"/>
      <c r="V8" s="36"/>
      <c r="W8" s="36"/>
      <c r="X8" s="36"/>
      <c r="Y8" s="36"/>
      <c r="Z8" s="36"/>
    </row>
    <row r="9" spans="1:26" ht="21.95" customHeight="1">
      <c r="A9" s="36"/>
      <c r="B9" s="90" t="s">
        <v>213</v>
      </c>
      <c r="C9" s="36"/>
      <c r="D9" s="291"/>
      <c r="E9" s="291"/>
      <c r="F9" s="291"/>
      <c r="G9" s="291"/>
      <c r="H9" s="292"/>
      <c r="I9" s="291"/>
      <c r="J9" s="291"/>
      <c r="K9" s="291"/>
      <c r="L9" s="291"/>
      <c r="M9" s="291"/>
      <c r="N9" s="291"/>
      <c r="O9" s="292"/>
      <c r="P9" s="70">
        <f t="shared" ref="P9:P12" si="0">SUM(D9:O9)</f>
        <v>0</v>
      </c>
      <c r="Q9" s="36"/>
      <c r="R9" s="36"/>
      <c r="S9" s="36"/>
      <c r="T9" s="36"/>
      <c r="U9" s="36"/>
      <c r="V9" s="36"/>
      <c r="W9" s="36"/>
      <c r="X9" s="36"/>
      <c r="Y9" s="36"/>
      <c r="Z9" s="36"/>
    </row>
    <row r="10" spans="1:26" ht="21.95" customHeight="1">
      <c r="A10" s="36"/>
      <c r="B10" s="90" t="s">
        <v>212</v>
      </c>
      <c r="C10" s="36"/>
      <c r="D10" s="291"/>
      <c r="E10" s="291"/>
      <c r="F10" s="291"/>
      <c r="G10" s="291"/>
      <c r="H10" s="292"/>
      <c r="I10" s="291"/>
      <c r="J10" s="291"/>
      <c r="K10" s="291"/>
      <c r="L10" s="291"/>
      <c r="M10" s="291"/>
      <c r="N10" s="291"/>
      <c r="O10" s="292"/>
      <c r="P10" s="70">
        <f t="shared" si="0"/>
        <v>0</v>
      </c>
      <c r="Q10" s="36"/>
      <c r="R10" s="36"/>
      <c r="S10" s="36"/>
      <c r="T10" s="36"/>
      <c r="U10" s="36"/>
      <c r="V10" s="36"/>
      <c r="W10" s="36"/>
      <c r="X10" s="36"/>
      <c r="Y10" s="36"/>
      <c r="Z10" s="36"/>
    </row>
    <row r="11" spans="1:26" ht="21.95" customHeight="1">
      <c r="A11" s="36"/>
      <c r="B11" s="90" t="s">
        <v>214</v>
      </c>
      <c r="C11" s="36"/>
      <c r="D11" s="291"/>
      <c r="E11" s="291"/>
      <c r="F11" s="291"/>
      <c r="G11" s="291"/>
      <c r="H11" s="292"/>
      <c r="I11" s="291"/>
      <c r="J11" s="291"/>
      <c r="K11" s="291"/>
      <c r="L11" s="291"/>
      <c r="M11" s="291"/>
      <c r="N11" s="291"/>
      <c r="O11" s="292"/>
      <c r="P11" s="70">
        <f t="shared" si="0"/>
        <v>0</v>
      </c>
      <c r="Q11" s="36"/>
      <c r="R11" s="36"/>
      <c r="S11" s="36"/>
      <c r="T11" s="36"/>
      <c r="U11" s="36"/>
      <c r="V11" s="36"/>
      <c r="W11" s="36"/>
      <c r="X11" s="36"/>
      <c r="Y11" s="36"/>
      <c r="Z11" s="36"/>
    </row>
    <row r="12" spans="1:26" ht="22.5" customHeight="1">
      <c r="A12" s="36"/>
      <c r="B12" s="295"/>
      <c r="C12" s="36"/>
      <c r="D12" s="291"/>
      <c r="E12" s="291"/>
      <c r="F12" s="291"/>
      <c r="G12" s="291"/>
      <c r="H12" s="292"/>
      <c r="I12" s="291"/>
      <c r="J12" s="291"/>
      <c r="K12" s="291"/>
      <c r="L12" s="291"/>
      <c r="M12" s="291"/>
      <c r="N12" s="291"/>
      <c r="O12" s="292"/>
      <c r="P12" s="70">
        <f t="shared" si="0"/>
        <v>0</v>
      </c>
      <c r="Q12" s="36"/>
      <c r="R12" s="36"/>
      <c r="S12" s="36"/>
      <c r="T12" s="36"/>
      <c r="U12" s="36"/>
      <c r="V12" s="36"/>
      <c r="W12" s="36"/>
      <c r="X12" s="36"/>
      <c r="Y12" s="36"/>
      <c r="Z12" s="36"/>
    </row>
    <row r="13" spans="1:26" ht="22.5" customHeight="1">
      <c r="A13" s="36"/>
      <c r="B13" s="105" t="s">
        <v>166</v>
      </c>
      <c r="C13" s="36"/>
      <c r="D13" s="103">
        <f>SUM(D9:D12)</f>
        <v>0</v>
      </c>
      <c r="E13" s="103">
        <f>SUM(E9:E12)</f>
        <v>0</v>
      </c>
      <c r="F13" s="103">
        <f>SUM(F9:F12)</f>
        <v>0</v>
      </c>
      <c r="G13" s="103">
        <f>SUM(G9:G12)</f>
        <v>0</v>
      </c>
      <c r="H13" s="103">
        <f>SUM(H9:H12)</f>
        <v>0</v>
      </c>
      <c r="I13" s="103">
        <f>SUM(I9:I12)</f>
        <v>0</v>
      </c>
      <c r="J13" s="103">
        <f>SUM(J9:J12)</f>
        <v>0</v>
      </c>
      <c r="K13" s="103">
        <f>SUM(K9:K12)</f>
        <v>0</v>
      </c>
      <c r="L13" s="103">
        <f>SUM(L9:L12)</f>
        <v>0</v>
      </c>
      <c r="M13" s="103">
        <f>SUM(M9:M12)</f>
        <v>0</v>
      </c>
      <c r="N13" s="103">
        <f>SUM(N9:N12)</f>
        <v>0</v>
      </c>
      <c r="O13" s="297">
        <f>SUM(O9:O12)</f>
        <v>0</v>
      </c>
      <c r="P13" s="70">
        <f>SUM(P9:P12)</f>
        <v>0</v>
      </c>
      <c r="Q13" s="36"/>
      <c r="R13" s="36"/>
      <c r="S13" s="36"/>
      <c r="T13" s="36"/>
      <c r="U13" s="36"/>
      <c r="V13" s="36"/>
      <c r="W13" s="36"/>
      <c r="X13" s="36"/>
      <c r="Y13" s="36"/>
      <c r="Z13" s="36"/>
    </row>
    <row r="14" spans="1:26" ht="22.5" customHeight="1" thickBot="1">
      <c r="A14" s="36"/>
      <c r="B14" s="101" t="s">
        <v>175</v>
      </c>
      <c r="C14" s="36"/>
      <c r="D14" s="293"/>
      <c r="E14" s="293"/>
      <c r="F14" s="293"/>
      <c r="G14" s="293"/>
      <c r="H14" s="294"/>
      <c r="I14" s="293"/>
      <c r="J14" s="293"/>
      <c r="K14" s="293"/>
      <c r="L14" s="293"/>
      <c r="M14" s="293"/>
      <c r="N14" s="293"/>
      <c r="O14" s="294"/>
      <c r="P14" s="70">
        <f>SUM(D14:O14)</f>
        <v>0</v>
      </c>
      <c r="Q14" s="36"/>
      <c r="R14" s="36"/>
      <c r="S14" s="36"/>
      <c r="T14" s="36"/>
      <c r="U14" s="36"/>
      <c r="V14" s="36"/>
      <c r="W14" s="36"/>
      <c r="X14" s="36"/>
      <c r="Y14" s="36"/>
      <c r="Z14" s="36"/>
    </row>
    <row r="15" spans="1:26" ht="36" customHeight="1" thickBot="1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210" t="s">
        <v>246</v>
      </c>
      <c r="N15" s="211"/>
      <c r="O15" s="212"/>
      <c r="P15" s="107">
        <f>SUM(P9:P12)</f>
        <v>0</v>
      </c>
      <c r="Q15" s="36"/>
      <c r="R15" s="36"/>
      <c r="S15" s="36"/>
      <c r="T15" s="36"/>
      <c r="U15" s="36"/>
      <c r="V15" s="36"/>
      <c r="W15" s="36"/>
      <c r="X15" s="36"/>
      <c r="Y15" s="36"/>
      <c r="Z15" s="36"/>
    </row>
    <row r="16" spans="1:26" ht="15" customHeight="1" thickBot="1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</row>
    <row r="17" spans="1:26" ht="21" customHeight="1" thickBot="1">
      <c r="A17" s="36"/>
      <c r="B17" s="36"/>
      <c r="C17" s="36"/>
      <c r="D17" s="201" t="s">
        <v>227</v>
      </c>
      <c r="E17" s="202"/>
      <c r="F17" s="202"/>
      <c r="G17" s="202"/>
      <c r="H17" s="202"/>
      <c r="I17" s="202"/>
      <c r="J17" s="202"/>
      <c r="K17" s="202"/>
      <c r="L17" s="202"/>
      <c r="M17" s="202"/>
      <c r="N17" s="202"/>
      <c r="O17" s="203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</row>
    <row r="18" spans="1:26" ht="10.5" customHeight="1" thickBot="1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</row>
    <row r="19" spans="1:26" ht="27" customHeight="1" thickBot="1">
      <c r="A19" s="36"/>
      <c r="B19" s="106" t="s">
        <v>168</v>
      </c>
      <c r="C19" s="36"/>
      <c r="D19" s="18" t="s">
        <v>3</v>
      </c>
      <c r="E19" s="18" t="s">
        <v>4</v>
      </c>
      <c r="F19" s="18" t="s">
        <v>5</v>
      </c>
      <c r="G19" s="18" t="s">
        <v>6</v>
      </c>
      <c r="H19" s="19" t="s">
        <v>7</v>
      </c>
      <c r="I19" s="21" t="s">
        <v>8</v>
      </c>
      <c r="J19" s="18" t="s">
        <v>9</v>
      </c>
      <c r="K19" s="18" t="s">
        <v>10</v>
      </c>
      <c r="L19" s="18" t="s">
        <v>11</v>
      </c>
      <c r="M19" s="18" t="s">
        <v>12</v>
      </c>
      <c r="N19" s="18" t="s">
        <v>13</v>
      </c>
      <c r="O19" s="19" t="s">
        <v>14</v>
      </c>
      <c r="P19" s="31" t="s">
        <v>15</v>
      </c>
      <c r="Q19" s="36"/>
      <c r="R19" s="36"/>
      <c r="S19" s="36"/>
      <c r="T19" s="36"/>
      <c r="U19" s="36"/>
      <c r="V19" s="36"/>
      <c r="W19" s="36"/>
      <c r="X19" s="36"/>
      <c r="Y19" s="36"/>
      <c r="Z19" s="36"/>
    </row>
    <row r="20" spans="1:26" ht="21.95" customHeight="1">
      <c r="A20" s="36"/>
      <c r="B20" s="90" t="s">
        <v>169</v>
      </c>
      <c r="C20" s="36"/>
      <c r="D20" s="291"/>
      <c r="E20" s="291"/>
      <c r="F20" s="291"/>
      <c r="G20" s="291"/>
      <c r="H20" s="292"/>
      <c r="I20" s="291"/>
      <c r="J20" s="291"/>
      <c r="K20" s="291"/>
      <c r="L20" s="291"/>
      <c r="M20" s="291"/>
      <c r="N20" s="291"/>
      <c r="O20" s="292"/>
      <c r="P20" s="70">
        <f t="shared" ref="P20:P23" si="1">SUM(D20:O20)</f>
        <v>0</v>
      </c>
      <c r="Q20" s="36"/>
      <c r="R20" s="36"/>
      <c r="S20" s="36"/>
      <c r="T20" s="36"/>
      <c r="U20" s="36"/>
      <c r="V20" s="36"/>
      <c r="W20" s="36"/>
      <c r="X20" s="36"/>
      <c r="Y20" s="36"/>
      <c r="Z20" s="36"/>
    </row>
    <row r="21" spans="1:26" ht="21.95" customHeight="1">
      <c r="A21" s="36"/>
      <c r="B21" s="90" t="s">
        <v>170</v>
      </c>
      <c r="C21" s="36"/>
      <c r="D21" s="291"/>
      <c r="E21" s="291"/>
      <c r="F21" s="291"/>
      <c r="G21" s="291"/>
      <c r="H21" s="292"/>
      <c r="I21" s="291"/>
      <c r="J21" s="291"/>
      <c r="K21" s="291"/>
      <c r="L21" s="291"/>
      <c r="M21" s="291"/>
      <c r="N21" s="291"/>
      <c r="O21" s="292"/>
      <c r="P21" s="70">
        <f t="shared" si="1"/>
        <v>0</v>
      </c>
      <c r="Q21" s="36"/>
      <c r="R21" s="36"/>
      <c r="S21" s="36"/>
      <c r="T21" s="36"/>
      <c r="U21" s="36"/>
      <c r="V21" s="36"/>
      <c r="W21" s="36"/>
      <c r="X21" s="36"/>
      <c r="Y21" s="36"/>
      <c r="Z21" s="36"/>
    </row>
    <row r="22" spans="1:26" ht="21.95" customHeight="1">
      <c r="A22" s="36"/>
      <c r="B22" s="295"/>
      <c r="C22" s="36"/>
      <c r="D22" s="291"/>
      <c r="E22" s="291"/>
      <c r="F22" s="291"/>
      <c r="G22" s="291"/>
      <c r="H22" s="292"/>
      <c r="I22" s="291"/>
      <c r="J22" s="291"/>
      <c r="K22" s="291"/>
      <c r="L22" s="291"/>
      <c r="M22" s="291"/>
      <c r="N22" s="291"/>
      <c r="O22" s="292"/>
      <c r="P22" s="70">
        <f t="shared" si="1"/>
        <v>0</v>
      </c>
      <c r="Q22" s="36"/>
      <c r="R22" s="36"/>
      <c r="S22" s="36"/>
      <c r="T22" s="36"/>
      <c r="U22" s="36"/>
      <c r="V22" s="36"/>
      <c r="W22" s="36"/>
      <c r="X22" s="36"/>
      <c r="Y22" s="36"/>
      <c r="Z22" s="36"/>
    </row>
    <row r="23" spans="1:26" ht="21.75" customHeight="1" thickBot="1">
      <c r="A23" s="36"/>
      <c r="B23" s="295"/>
      <c r="C23" s="36"/>
      <c r="D23" s="291"/>
      <c r="E23" s="291"/>
      <c r="F23" s="291"/>
      <c r="G23" s="291"/>
      <c r="H23" s="292"/>
      <c r="I23" s="291"/>
      <c r="J23" s="291"/>
      <c r="K23" s="291"/>
      <c r="L23" s="291"/>
      <c r="M23" s="291"/>
      <c r="N23" s="291"/>
      <c r="O23" s="292"/>
      <c r="P23" s="70">
        <f t="shared" si="1"/>
        <v>0</v>
      </c>
      <c r="Q23" s="36"/>
      <c r="R23" s="36"/>
      <c r="S23" s="36"/>
      <c r="T23" s="36"/>
      <c r="U23" s="36"/>
      <c r="V23" s="36"/>
      <c r="W23" s="36"/>
      <c r="X23" s="36"/>
      <c r="Y23" s="36"/>
      <c r="Z23" s="36"/>
    </row>
    <row r="24" spans="1:26" ht="34.5" customHeight="1" thickBot="1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198" t="s">
        <v>167</v>
      </c>
      <c r="N24" s="199"/>
      <c r="O24" s="200"/>
      <c r="P24" s="104">
        <f>SUM(P20:P23)</f>
        <v>0</v>
      </c>
      <c r="Q24" s="36"/>
      <c r="R24" s="36"/>
      <c r="S24" s="36"/>
      <c r="T24" s="36"/>
      <c r="U24" s="36"/>
      <c r="V24" s="36"/>
      <c r="W24" s="36"/>
      <c r="X24" s="36"/>
      <c r="Y24" s="36"/>
      <c r="Z24" s="36"/>
    </row>
    <row r="25" spans="1:26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</row>
    <row r="26" spans="1:26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</row>
    <row r="27" spans="1:26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</row>
    <row r="28" spans="1:26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</row>
    <row r="29" spans="1:26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</row>
    <row r="30" spans="1:26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</row>
    <row r="31" spans="1:26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</row>
    <row r="32" spans="1:26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</row>
    <row r="33" spans="1:26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</row>
    <row r="34" spans="1:26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</row>
    <row r="35" spans="1:26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</row>
    <row r="36" spans="1:26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</row>
    <row r="37" spans="1:26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</row>
    <row r="38" spans="1:26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</row>
    <row r="39" spans="1:26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</row>
    <row r="40" spans="1:26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</row>
    <row r="41" spans="1:26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</row>
    <row r="42" spans="1:26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</row>
    <row r="43" spans="1:26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</row>
    <row r="44" spans="1:26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</row>
    <row r="45" spans="1:26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</row>
    <row r="46" spans="1:26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</row>
    <row r="47" spans="1:26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</row>
    <row r="48" spans="1:26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</row>
    <row r="49" spans="1:26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</row>
    <row r="50" spans="1:26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</row>
    <row r="51" spans="1:26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</row>
    <row r="52" spans="1:26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</row>
    <row r="53" spans="1:26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</row>
    <row r="54" spans="1:26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</row>
    <row r="55" spans="1:26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</row>
    <row r="56" spans="1:26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</row>
    <row r="57" spans="1:26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</row>
    <row r="58" spans="1:26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</row>
    <row r="59" spans="1:26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</row>
    <row r="60" spans="1:26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</row>
    <row r="61" spans="1:26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</row>
    <row r="62" spans="1:26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</row>
    <row r="63" spans="1:26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</row>
    <row r="64" spans="1:26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</row>
    <row r="65" spans="1:26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</row>
    <row r="66" spans="1:26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</row>
    <row r="67" spans="1:26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</row>
    <row r="68" spans="1:26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</row>
    <row r="69" spans="1:26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</row>
    <row r="70" spans="1:26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</row>
    <row r="71" spans="1:26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</row>
    <row r="72" spans="1:26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</row>
    <row r="73" spans="1:26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</row>
    <row r="74" spans="1:26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</row>
    <row r="75" spans="1:26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</row>
    <row r="76" spans="1:26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</row>
    <row r="77" spans="1:26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</row>
    <row r="78" spans="1:26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</row>
    <row r="79" spans="1:26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</row>
    <row r="80" spans="1:26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</row>
    <row r="81" spans="1:26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</row>
    <row r="82" spans="1:26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</row>
    <row r="83" spans="1:26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</row>
    <row r="84" spans="1:26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</row>
    <row r="85" spans="1:26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</row>
    <row r="86" spans="1:26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</row>
    <row r="87" spans="1:26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</row>
    <row r="88" spans="1:26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</row>
    <row r="89" spans="1:26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</row>
    <row r="90" spans="1:26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</row>
    <row r="91" spans="1:26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</row>
    <row r="92" spans="1:26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</row>
    <row r="93" spans="1:26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</row>
    <row r="94" spans="1:26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</row>
  </sheetData>
  <sheetProtection algorithmName="SHA-512" hashValue="x2POEabzejQkM4ReSpwqpiW+3XyUDZu6GVhfLNd/60sVTAVJmn3xqy1soFm+BtUMIQttuuODtjVK967PQqUnZQ==" saltValue="3nmri0yDcOUPIrM+0xcPuQ==" spinCount="100000" sheet="1" objects="1" scenarios="1" selectLockedCells="1"/>
  <mergeCells count="7">
    <mergeCell ref="M24:O24"/>
    <mergeCell ref="D17:O17"/>
    <mergeCell ref="D2:I2"/>
    <mergeCell ref="B4:M4"/>
    <mergeCell ref="M15:O15"/>
    <mergeCell ref="M8:O8"/>
    <mergeCell ref="K2:N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329868-DD85-4A86-AE4A-0D7E31273993}">
  <sheetPr codeName="Sheet4">
    <tabColor theme="4" tint="0.79998168889431442"/>
  </sheetPr>
  <dimension ref="A1:W261"/>
  <sheetViews>
    <sheetView showGridLines="0" zoomScale="90" zoomScaleNormal="90" workbookViewId="0">
      <selection activeCell="D7" sqref="D7"/>
    </sheetView>
  </sheetViews>
  <sheetFormatPr defaultRowHeight="12.75"/>
  <cols>
    <col min="1" max="1" width="5.140625" customWidth="1"/>
    <col min="2" max="2" width="30.7109375" customWidth="1"/>
    <col min="3" max="3" width="2.140625" customWidth="1"/>
    <col min="4" max="15" width="12.5703125" customWidth="1"/>
    <col min="16" max="16" width="17.42578125" customWidth="1"/>
  </cols>
  <sheetData>
    <row r="1" spans="1:23" ht="13.5" thickBo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</row>
    <row r="2" spans="1:23" ht="47.45" customHeight="1" thickBot="1">
      <c r="A2" s="14"/>
      <c r="B2" s="14"/>
      <c r="C2" s="14"/>
      <c r="D2" s="216" t="s">
        <v>17</v>
      </c>
      <c r="E2" s="217"/>
      <c r="F2" s="217"/>
      <c r="G2" s="217"/>
      <c r="H2" s="217"/>
      <c r="I2" s="218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</row>
    <row r="3" spans="1:23" ht="13.5" thickBo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</row>
    <row r="4" spans="1:23" ht="22.5" customHeight="1" thickBot="1">
      <c r="A4" s="14"/>
      <c r="B4" s="207" t="s">
        <v>234</v>
      </c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9"/>
      <c r="N4" s="14"/>
      <c r="O4" s="14"/>
      <c r="P4" s="14"/>
      <c r="Q4" s="14"/>
      <c r="R4" s="14"/>
      <c r="S4" s="14"/>
      <c r="T4" s="14"/>
      <c r="U4" s="14"/>
      <c r="V4" s="14"/>
      <c r="W4" s="14"/>
    </row>
    <row r="5" spans="1:23" ht="13.5" thickBot="1">
      <c r="A5" s="14"/>
      <c r="B5" s="14"/>
      <c r="C5" s="14"/>
      <c r="D5" s="14"/>
      <c r="E5" s="14"/>
      <c r="F5" s="15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</row>
    <row r="6" spans="1:23" ht="29.1" customHeight="1" thickBot="1">
      <c r="A6" s="14"/>
      <c r="B6" s="129" t="s">
        <v>18</v>
      </c>
      <c r="C6" s="14"/>
      <c r="D6" s="18" t="s">
        <v>3</v>
      </c>
      <c r="E6" s="18" t="s">
        <v>4</v>
      </c>
      <c r="F6" s="18" t="s">
        <v>5</v>
      </c>
      <c r="G6" s="18" t="s">
        <v>6</v>
      </c>
      <c r="H6" s="19" t="s">
        <v>7</v>
      </c>
      <c r="I6" s="21" t="s">
        <v>8</v>
      </c>
      <c r="J6" s="18" t="s">
        <v>9</v>
      </c>
      <c r="K6" s="18" t="s">
        <v>10</v>
      </c>
      <c r="L6" s="18" t="s">
        <v>11</v>
      </c>
      <c r="M6" s="18" t="s">
        <v>12</v>
      </c>
      <c r="N6" s="18" t="s">
        <v>13</v>
      </c>
      <c r="O6" s="19" t="s">
        <v>14</v>
      </c>
      <c r="P6" s="77" t="s">
        <v>15</v>
      </c>
      <c r="Q6" s="16"/>
      <c r="R6" s="14"/>
      <c r="S6" s="14"/>
      <c r="T6" s="14"/>
      <c r="U6" s="14"/>
      <c r="V6" s="14"/>
      <c r="W6" s="14"/>
    </row>
    <row r="7" spans="1:23" ht="21.95" customHeight="1">
      <c r="A7" s="14"/>
      <c r="B7" s="78" t="s">
        <v>19</v>
      </c>
      <c r="C7" s="14"/>
      <c r="D7" s="291"/>
      <c r="E7" s="291"/>
      <c r="F7" s="291"/>
      <c r="G7" s="291"/>
      <c r="H7" s="292"/>
      <c r="I7" s="291"/>
      <c r="J7" s="291"/>
      <c r="K7" s="291"/>
      <c r="L7" s="291"/>
      <c r="M7" s="291"/>
      <c r="N7" s="291"/>
      <c r="O7" s="292"/>
      <c r="P7" s="69">
        <f>SUM(D7:O7)</f>
        <v>0</v>
      </c>
      <c r="Q7" s="14"/>
      <c r="R7" s="14"/>
      <c r="S7" s="14"/>
      <c r="T7" s="14"/>
      <c r="U7" s="14"/>
      <c r="V7" s="14"/>
      <c r="W7" s="14"/>
    </row>
    <row r="8" spans="1:23" ht="21.95" customHeight="1">
      <c r="A8" s="14"/>
      <c r="B8" s="17" t="s">
        <v>210</v>
      </c>
      <c r="C8" s="14"/>
      <c r="D8" s="291"/>
      <c r="E8" s="291"/>
      <c r="F8" s="291"/>
      <c r="G8" s="291"/>
      <c r="H8" s="292"/>
      <c r="I8" s="291"/>
      <c r="J8" s="291"/>
      <c r="K8" s="291"/>
      <c r="L8" s="291"/>
      <c r="M8" s="291"/>
      <c r="N8" s="291"/>
      <c r="O8" s="292"/>
      <c r="P8" s="70">
        <f t="shared" ref="P8:P29" si="0">SUM(D8:O8)</f>
        <v>0</v>
      </c>
      <c r="Q8" s="14"/>
      <c r="R8" s="14"/>
      <c r="S8" s="14"/>
      <c r="T8" s="14"/>
      <c r="U8" s="14"/>
      <c r="V8" s="14"/>
      <c r="W8" s="14"/>
    </row>
    <row r="9" spans="1:23" ht="26.65" customHeight="1" thickBot="1">
      <c r="A9" s="14"/>
      <c r="B9" s="130" t="s">
        <v>177</v>
      </c>
      <c r="C9" s="14"/>
      <c r="D9" s="91">
        <f t="shared" ref="D9:O9" si="1">SUM(D7:D8)</f>
        <v>0</v>
      </c>
      <c r="E9" s="91">
        <f t="shared" si="1"/>
        <v>0</v>
      </c>
      <c r="F9" s="91">
        <f t="shared" si="1"/>
        <v>0</v>
      </c>
      <c r="G9" s="91">
        <f t="shared" si="1"/>
        <v>0</v>
      </c>
      <c r="H9" s="91">
        <f t="shared" si="1"/>
        <v>0</v>
      </c>
      <c r="I9" s="91">
        <f t="shared" si="1"/>
        <v>0</v>
      </c>
      <c r="J9" s="91">
        <f t="shared" si="1"/>
        <v>0</v>
      </c>
      <c r="K9" s="91">
        <f t="shared" si="1"/>
        <v>0</v>
      </c>
      <c r="L9" s="91">
        <f t="shared" si="1"/>
        <v>0</v>
      </c>
      <c r="M9" s="91">
        <f t="shared" si="1"/>
        <v>0</v>
      </c>
      <c r="N9" s="91">
        <f t="shared" si="1"/>
        <v>0</v>
      </c>
      <c r="O9" s="91">
        <f t="shared" si="1"/>
        <v>0</v>
      </c>
      <c r="P9" s="127"/>
      <c r="Q9" s="14"/>
      <c r="R9" s="14"/>
      <c r="S9" s="14"/>
      <c r="T9" s="14"/>
      <c r="U9" s="14"/>
      <c r="V9" s="14"/>
      <c r="W9" s="14"/>
    </row>
    <row r="10" spans="1:23" ht="28.9" customHeight="1" thickBo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219" t="s">
        <v>159</v>
      </c>
      <c r="O10" s="220"/>
      <c r="P10" s="100">
        <f>SUM(P7:P9)</f>
        <v>0</v>
      </c>
      <c r="Q10" s="14"/>
      <c r="R10" s="14"/>
      <c r="S10" s="14"/>
      <c r="T10" s="14"/>
      <c r="U10" s="14"/>
      <c r="V10" s="14"/>
      <c r="W10" s="14"/>
    </row>
    <row r="11" spans="1:23" ht="13.9" customHeight="1" thickBo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</row>
    <row r="12" spans="1:23" ht="27.6" customHeight="1" thickBot="1">
      <c r="A12" s="14"/>
      <c r="B12" s="129" t="s">
        <v>220</v>
      </c>
      <c r="C12" s="14"/>
      <c r="D12" s="18" t="s">
        <v>3</v>
      </c>
      <c r="E12" s="18" t="s">
        <v>4</v>
      </c>
      <c r="F12" s="18" t="s">
        <v>5</v>
      </c>
      <c r="G12" s="18" t="s">
        <v>6</v>
      </c>
      <c r="H12" s="19" t="s">
        <v>7</v>
      </c>
      <c r="I12" s="21" t="s">
        <v>8</v>
      </c>
      <c r="J12" s="18" t="s">
        <v>9</v>
      </c>
      <c r="K12" s="18" t="s">
        <v>10</v>
      </c>
      <c r="L12" s="18" t="s">
        <v>11</v>
      </c>
      <c r="M12" s="18" t="s">
        <v>12</v>
      </c>
      <c r="N12" s="18" t="s">
        <v>13</v>
      </c>
      <c r="O12" s="19" t="s">
        <v>14</v>
      </c>
      <c r="P12" s="77" t="s">
        <v>15</v>
      </c>
      <c r="Q12" s="14"/>
      <c r="R12" s="14"/>
      <c r="S12" s="14"/>
      <c r="T12" s="14"/>
      <c r="U12" s="14"/>
      <c r="V12" s="14"/>
      <c r="W12" s="14"/>
    </row>
    <row r="13" spans="1:23" ht="21.95" customHeight="1">
      <c r="A13" s="14"/>
      <c r="B13" s="17" t="s">
        <v>20</v>
      </c>
      <c r="C13" s="14"/>
      <c r="D13" s="291"/>
      <c r="E13" s="291"/>
      <c r="F13" s="291"/>
      <c r="G13" s="291"/>
      <c r="H13" s="292"/>
      <c r="I13" s="291"/>
      <c r="J13" s="291"/>
      <c r="K13" s="291"/>
      <c r="L13" s="291"/>
      <c r="M13" s="291"/>
      <c r="N13" s="291"/>
      <c r="O13" s="292"/>
      <c r="P13" s="70">
        <f t="shared" si="0"/>
        <v>0</v>
      </c>
      <c r="Q13" s="14"/>
      <c r="R13" s="14"/>
      <c r="S13" s="14"/>
      <c r="T13" s="14"/>
      <c r="U13" s="14"/>
      <c r="V13" s="14"/>
      <c r="W13" s="14"/>
    </row>
    <row r="14" spans="1:23" ht="21.95" customHeight="1">
      <c r="A14" s="14"/>
      <c r="B14" s="17" t="s">
        <v>21</v>
      </c>
      <c r="C14" s="14"/>
      <c r="D14" s="291"/>
      <c r="E14" s="291"/>
      <c r="F14" s="291"/>
      <c r="G14" s="291"/>
      <c r="H14" s="292"/>
      <c r="I14" s="291"/>
      <c r="J14" s="291"/>
      <c r="K14" s="291"/>
      <c r="L14" s="291"/>
      <c r="M14" s="291"/>
      <c r="N14" s="291"/>
      <c r="O14" s="292"/>
      <c r="P14" s="70">
        <f t="shared" si="0"/>
        <v>0</v>
      </c>
      <c r="Q14" s="14"/>
      <c r="R14" s="14"/>
      <c r="S14" s="14"/>
      <c r="T14" s="14"/>
      <c r="U14" s="14"/>
      <c r="V14" s="14"/>
      <c r="W14" s="14"/>
    </row>
    <row r="15" spans="1:23" ht="21.95" customHeight="1">
      <c r="A15" s="14"/>
      <c r="B15" s="17" t="s">
        <v>22</v>
      </c>
      <c r="C15" s="14"/>
      <c r="D15" s="291"/>
      <c r="E15" s="291"/>
      <c r="F15" s="291"/>
      <c r="G15" s="291"/>
      <c r="H15" s="292"/>
      <c r="I15" s="291"/>
      <c r="J15" s="291"/>
      <c r="K15" s="291"/>
      <c r="L15" s="291"/>
      <c r="M15" s="291"/>
      <c r="N15" s="291"/>
      <c r="O15" s="292"/>
      <c r="P15" s="70">
        <f t="shared" si="0"/>
        <v>0</v>
      </c>
      <c r="Q15" s="14"/>
      <c r="R15" s="14"/>
      <c r="S15" s="14"/>
      <c r="T15" s="14"/>
      <c r="U15" s="14"/>
      <c r="V15" s="14"/>
      <c r="W15" s="14"/>
    </row>
    <row r="16" spans="1:23" ht="21.95" customHeight="1">
      <c r="A16" s="14"/>
      <c r="B16" s="300"/>
      <c r="C16" s="14"/>
      <c r="D16" s="291"/>
      <c r="E16" s="291"/>
      <c r="F16" s="291"/>
      <c r="G16" s="291"/>
      <c r="H16" s="292"/>
      <c r="I16" s="291"/>
      <c r="J16" s="291"/>
      <c r="K16" s="291"/>
      <c r="L16" s="291"/>
      <c r="M16" s="291"/>
      <c r="N16" s="298"/>
      <c r="O16" s="299"/>
      <c r="P16" s="70">
        <f t="shared" si="0"/>
        <v>0</v>
      </c>
      <c r="Q16" s="14"/>
      <c r="R16" s="14"/>
      <c r="S16" s="14"/>
      <c r="T16" s="14"/>
      <c r="U16" s="14"/>
      <c r="V16" s="14"/>
      <c r="W16" s="14"/>
    </row>
    <row r="17" spans="1:23" ht="21.95" customHeight="1">
      <c r="A17" s="14"/>
      <c r="B17" s="300"/>
      <c r="C17" s="14"/>
      <c r="D17" s="291"/>
      <c r="E17" s="291"/>
      <c r="F17" s="291"/>
      <c r="G17" s="291"/>
      <c r="H17" s="292"/>
      <c r="I17" s="291"/>
      <c r="J17" s="291"/>
      <c r="K17" s="291"/>
      <c r="L17" s="291"/>
      <c r="M17" s="291"/>
      <c r="N17" s="298"/>
      <c r="O17" s="299"/>
      <c r="P17" s="70">
        <f t="shared" si="0"/>
        <v>0</v>
      </c>
      <c r="Q17" s="14"/>
      <c r="R17" s="14"/>
      <c r="S17" s="14"/>
      <c r="T17" s="14"/>
      <c r="U17" s="14"/>
      <c r="V17" s="14"/>
      <c r="W17" s="14"/>
    </row>
    <row r="18" spans="1:23" ht="27" customHeight="1" thickBot="1">
      <c r="A18" s="14"/>
      <c r="B18" s="130" t="s">
        <v>211</v>
      </c>
      <c r="C18" s="14"/>
      <c r="D18" s="91">
        <f t="shared" ref="D18:O18" si="2">SUM(D13:D17)</f>
        <v>0</v>
      </c>
      <c r="E18" s="91">
        <f t="shared" si="2"/>
        <v>0</v>
      </c>
      <c r="F18" s="91">
        <f t="shared" si="2"/>
        <v>0</v>
      </c>
      <c r="G18" s="91">
        <f t="shared" si="2"/>
        <v>0</v>
      </c>
      <c r="H18" s="91">
        <f t="shared" si="2"/>
        <v>0</v>
      </c>
      <c r="I18" s="91">
        <f t="shared" si="2"/>
        <v>0</v>
      </c>
      <c r="J18" s="91">
        <f t="shared" si="2"/>
        <v>0</v>
      </c>
      <c r="K18" s="91">
        <f t="shared" si="2"/>
        <v>0</v>
      </c>
      <c r="L18" s="91">
        <f t="shared" si="2"/>
        <v>0</v>
      </c>
      <c r="M18" s="91">
        <f t="shared" si="2"/>
        <v>0</v>
      </c>
      <c r="N18" s="91">
        <f t="shared" si="2"/>
        <v>0</v>
      </c>
      <c r="O18" s="91">
        <f t="shared" si="2"/>
        <v>0</v>
      </c>
      <c r="P18" s="127"/>
      <c r="Q18" s="14"/>
      <c r="R18" s="14"/>
      <c r="S18" s="14"/>
      <c r="T18" s="14"/>
      <c r="U18" s="14"/>
      <c r="V18" s="14"/>
      <c r="W18" s="14"/>
    </row>
    <row r="19" spans="1:23" ht="27" customHeight="1" thickBot="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219" t="s">
        <v>219</v>
      </c>
      <c r="O19" s="220"/>
      <c r="P19" s="100">
        <f>SUM(P13:P18)</f>
        <v>0</v>
      </c>
      <c r="Q19" s="14"/>
      <c r="R19" s="14"/>
      <c r="S19" s="14"/>
      <c r="T19" s="14"/>
      <c r="U19" s="14"/>
      <c r="V19" s="14"/>
      <c r="W19" s="14"/>
    </row>
    <row r="20" spans="1:23" ht="11.25" customHeight="1" thickBo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</row>
    <row r="21" spans="1:23" ht="29.25" customHeight="1" thickBot="1">
      <c r="A21" s="14"/>
      <c r="B21" s="129" t="s">
        <v>23</v>
      </c>
      <c r="C21" s="14"/>
      <c r="D21" s="18" t="s">
        <v>3</v>
      </c>
      <c r="E21" s="18" t="s">
        <v>4</v>
      </c>
      <c r="F21" s="18" t="s">
        <v>5</v>
      </c>
      <c r="G21" s="18" t="s">
        <v>6</v>
      </c>
      <c r="H21" s="19" t="s">
        <v>7</v>
      </c>
      <c r="I21" s="21" t="s">
        <v>8</v>
      </c>
      <c r="J21" s="18" t="s">
        <v>9</v>
      </c>
      <c r="K21" s="18" t="s">
        <v>10</v>
      </c>
      <c r="L21" s="18" t="s">
        <v>11</v>
      </c>
      <c r="M21" s="18" t="s">
        <v>12</v>
      </c>
      <c r="N21" s="18" t="s">
        <v>13</v>
      </c>
      <c r="O21" s="19" t="s">
        <v>14</v>
      </c>
      <c r="P21" s="77" t="s">
        <v>15</v>
      </c>
      <c r="Q21" s="14"/>
      <c r="R21" s="14"/>
      <c r="S21" s="14"/>
      <c r="T21" s="14"/>
      <c r="U21" s="14"/>
      <c r="V21" s="14"/>
      <c r="W21" s="14"/>
    </row>
    <row r="22" spans="1:23" ht="21.95" customHeight="1">
      <c r="A22" s="14"/>
      <c r="B22" s="78" t="s">
        <v>24</v>
      </c>
      <c r="C22" s="14"/>
      <c r="D22" s="291"/>
      <c r="E22" s="291"/>
      <c r="F22" s="291"/>
      <c r="G22" s="291"/>
      <c r="H22" s="292"/>
      <c r="I22" s="291"/>
      <c r="J22" s="291"/>
      <c r="K22" s="291"/>
      <c r="L22" s="291"/>
      <c r="M22" s="291"/>
      <c r="N22" s="291"/>
      <c r="O22" s="292"/>
      <c r="P22" s="132">
        <f t="shared" si="0"/>
        <v>0</v>
      </c>
      <c r="Q22" s="14"/>
      <c r="R22" s="14"/>
      <c r="S22" s="14"/>
      <c r="T22" s="14"/>
      <c r="U22" s="14"/>
      <c r="V22" s="14"/>
      <c r="W22" s="14"/>
    </row>
    <row r="23" spans="1:23" ht="21.95" customHeight="1">
      <c r="A23" s="14"/>
      <c r="B23" s="17" t="s">
        <v>25</v>
      </c>
      <c r="C23" s="14"/>
      <c r="D23" s="291"/>
      <c r="E23" s="291"/>
      <c r="F23" s="291"/>
      <c r="G23" s="291"/>
      <c r="H23" s="292"/>
      <c r="I23" s="291"/>
      <c r="J23" s="291"/>
      <c r="K23" s="291"/>
      <c r="L23" s="291"/>
      <c r="M23" s="291"/>
      <c r="N23" s="291"/>
      <c r="O23" s="292"/>
      <c r="P23" s="70">
        <f t="shared" si="0"/>
        <v>0</v>
      </c>
      <c r="Q23" s="14"/>
      <c r="R23" s="14"/>
      <c r="S23" s="14"/>
      <c r="T23" s="14"/>
      <c r="U23" s="14"/>
      <c r="V23" s="14"/>
      <c r="W23" s="14"/>
    </row>
    <row r="24" spans="1:23" ht="21.95" customHeight="1">
      <c r="A24" s="14"/>
      <c r="B24" s="17" t="s">
        <v>26</v>
      </c>
      <c r="C24" s="14"/>
      <c r="D24" s="291"/>
      <c r="E24" s="291"/>
      <c r="F24" s="291"/>
      <c r="G24" s="291"/>
      <c r="H24" s="292"/>
      <c r="I24" s="291"/>
      <c r="J24" s="291"/>
      <c r="K24" s="291"/>
      <c r="L24" s="291"/>
      <c r="M24" s="291"/>
      <c r="N24" s="291"/>
      <c r="O24" s="292"/>
      <c r="P24" s="70">
        <f t="shared" si="0"/>
        <v>0</v>
      </c>
      <c r="Q24" s="14"/>
      <c r="R24" s="14"/>
      <c r="S24" s="14"/>
      <c r="T24" s="14"/>
      <c r="U24" s="14"/>
      <c r="V24" s="14"/>
      <c r="W24" s="14"/>
    </row>
    <row r="25" spans="1:23" ht="21.95" customHeight="1">
      <c r="A25" s="14"/>
      <c r="B25" s="17" t="s">
        <v>27</v>
      </c>
      <c r="C25" s="14"/>
      <c r="D25" s="291"/>
      <c r="E25" s="291"/>
      <c r="F25" s="291"/>
      <c r="G25" s="291"/>
      <c r="H25" s="292"/>
      <c r="I25" s="291"/>
      <c r="J25" s="291"/>
      <c r="K25" s="291"/>
      <c r="L25" s="291"/>
      <c r="M25" s="291"/>
      <c r="N25" s="291"/>
      <c r="O25" s="292"/>
      <c r="P25" s="70">
        <f t="shared" si="0"/>
        <v>0</v>
      </c>
      <c r="Q25" s="14"/>
      <c r="R25" s="14"/>
      <c r="S25" s="14"/>
      <c r="T25" s="14"/>
      <c r="U25" s="14"/>
      <c r="V25" s="14"/>
      <c r="W25" s="14"/>
    </row>
    <row r="26" spans="1:23" ht="21.95" customHeight="1">
      <c r="A26" s="14"/>
      <c r="B26" s="17" t="s">
        <v>205</v>
      </c>
      <c r="C26" s="14"/>
      <c r="D26" s="291"/>
      <c r="E26" s="291"/>
      <c r="F26" s="291"/>
      <c r="G26" s="291"/>
      <c r="H26" s="292"/>
      <c r="I26" s="291"/>
      <c r="J26" s="291"/>
      <c r="K26" s="291"/>
      <c r="L26" s="291"/>
      <c r="M26" s="291"/>
      <c r="N26" s="291"/>
      <c r="O26" s="292"/>
      <c r="P26" s="70">
        <f t="shared" si="0"/>
        <v>0</v>
      </c>
      <c r="Q26" s="14"/>
      <c r="R26" s="14"/>
      <c r="S26" s="14"/>
      <c r="T26" s="14"/>
      <c r="U26" s="14"/>
      <c r="V26" s="14"/>
      <c r="W26" s="14"/>
    </row>
    <row r="27" spans="1:23" ht="21.95" customHeight="1">
      <c r="A27" s="14"/>
      <c r="B27" s="301" t="s">
        <v>28</v>
      </c>
      <c r="C27" s="14"/>
      <c r="D27" s="291"/>
      <c r="E27" s="291"/>
      <c r="F27" s="291"/>
      <c r="G27" s="291"/>
      <c r="H27" s="292"/>
      <c r="I27" s="291"/>
      <c r="J27" s="291"/>
      <c r="K27" s="291"/>
      <c r="L27" s="291"/>
      <c r="M27" s="291"/>
      <c r="N27" s="291"/>
      <c r="O27" s="292"/>
      <c r="P27" s="70">
        <f t="shared" si="0"/>
        <v>0</v>
      </c>
      <c r="Q27" s="14"/>
      <c r="R27" s="14"/>
      <c r="S27" s="14"/>
      <c r="T27" s="14"/>
      <c r="U27" s="14"/>
      <c r="V27" s="14"/>
      <c r="W27" s="14"/>
    </row>
    <row r="28" spans="1:23" ht="21.95" customHeight="1">
      <c r="A28" s="14"/>
      <c r="B28" s="301" t="s">
        <v>28</v>
      </c>
      <c r="C28" s="14"/>
      <c r="D28" s="291"/>
      <c r="E28" s="291"/>
      <c r="F28" s="291"/>
      <c r="G28" s="291"/>
      <c r="H28" s="292"/>
      <c r="I28" s="291"/>
      <c r="J28" s="291"/>
      <c r="K28" s="291"/>
      <c r="L28" s="291"/>
      <c r="M28" s="291"/>
      <c r="N28" s="291"/>
      <c r="O28" s="292"/>
      <c r="P28" s="70">
        <f t="shared" si="0"/>
        <v>0</v>
      </c>
      <c r="Q28" s="14"/>
      <c r="R28" s="14"/>
      <c r="S28" s="14"/>
      <c r="T28" s="14"/>
      <c r="U28" s="14"/>
      <c r="V28" s="14"/>
      <c r="W28" s="14"/>
    </row>
    <row r="29" spans="1:23" ht="21.95" customHeight="1">
      <c r="A29" s="14"/>
      <c r="B29" s="301" t="s">
        <v>28</v>
      </c>
      <c r="C29" s="14"/>
      <c r="D29" s="291"/>
      <c r="E29" s="291"/>
      <c r="F29" s="291"/>
      <c r="G29" s="291"/>
      <c r="H29" s="292"/>
      <c r="I29" s="291"/>
      <c r="J29" s="291"/>
      <c r="K29" s="291"/>
      <c r="L29" s="291"/>
      <c r="M29" s="291"/>
      <c r="N29" s="291"/>
      <c r="O29" s="292"/>
      <c r="P29" s="70">
        <f t="shared" si="0"/>
        <v>0</v>
      </c>
      <c r="Q29" s="14"/>
      <c r="R29" s="14"/>
      <c r="S29" s="14"/>
      <c r="T29" s="14"/>
      <c r="U29" s="14"/>
      <c r="V29" s="14"/>
      <c r="W29" s="14"/>
    </row>
    <row r="30" spans="1:23" ht="23.25" customHeight="1" thickBot="1">
      <c r="A30" s="14"/>
      <c r="B30" s="99" t="s">
        <v>178</v>
      </c>
      <c r="C30" s="14"/>
      <c r="D30" s="91">
        <f>SUM(D22:D29)-D26</f>
        <v>0</v>
      </c>
      <c r="E30" s="91">
        <f t="shared" ref="E30:O30" si="3">SUM(E22:E29)</f>
        <v>0</v>
      </c>
      <c r="F30" s="91">
        <f t="shared" si="3"/>
        <v>0</v>
      </c>
      <c r="G30" s="91">
        <f t="shared" si="3"/>
        <v>0</v>
      </c>
      <c r="H30" s="91">
        <f t="shared" si="3"/>
        <v>0</v>
      </c>
      <c r="I30" s="91">
        <f t="shared" si="3"/>
        <v>0</v>
      </c>
      <c r="J30" s="91">
        <f t="shared" si="3"/>
        <v>0</v>
      </c>
      <c r="K30" s="91">
        <f t="shared" si="3"/>
        <v>0</v>
      </c>
      <c r="L30" s="91">
        <f t="shared" si="3"/>
        <v>0</v>
      </c>
      <c r="M30" s="91">
        <f t="shared" si="3"/>
        <v>0</v>
      </c>
      <c r="N30" s="91">
        <f t="shared" si="3"/>
        <v>0</v>
      </c>
      <c r="O30" s="91">
        <f t="shared" si="3"/>
        <v>0</v>
      </c>
      <c r="P30" s="127"/>
      <c r="Q30" s="14"/>
      <c r="R30" s="14"/>
      <c r="S30" s="14"/>
      <c r="T30" s="14"/>
      <c r="U30" s="14"/>
      <c r="V30" s="14"/>
      <c r="W30" s="14"/>
    </row>
    <row r="31" spans="1:23" ht="30" customHeight="1" thickBo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219" t="s">
        <v>29</v>
      </c>
      <c r="O31" s="220"/>
      <c r="P31" s="126">
        <f>SUM(P22:P29)-P26</f>
        <v>0</v>
      </c>
      <c r="Q31" s="14"/>
      <c r="R31" s="14"/>
      <c r="S31" s="14"/>
      <c r="T31" s="14"/>
      <c r="U31" s="14"/>
      <c r="V31" s="14"/>
      <c r="W31" s="14"/>
    </row>
    <row r="32" spans="1:23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1:23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</row>
    <row r="34" spans="1:23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</row>
    <row r="35" spans="1:23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</row>
    <row r="36" spans="1:23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</row>
    <row r="37" spans="1:23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</row>
    <row r="38" spans="1:23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</row>
    <row r="39" spans="1:23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</row>
    <row r="40" spans="1:23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</row>
    <row r="41" spans="1:23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</row>
    <row r="42" spans="1:23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</row>
    <row r="43" spans="1:23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</row>
    <row r="44" spans="1:23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</row>
    <row r="45" spans="1:23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</row>
    <row r="46" spans="1:23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</row>
    <row r="47" spans="1:23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</row>
    <row r="48" spans="1:23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</row>
    <row r="49" spans="1:23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</row>
    <row r="50" spans="1:23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</row>
    <row r="51" spans="1:23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</row>
    <row r="52" spans="1:23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</row>
    <row r="53" spans="1:23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</row>
    <row r="54" spans="1:23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</row>
    <row r="55" spans="1:23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</row>
    <row r="56" spans="1:23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</row>
    <row r="57" spans="1:23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</row>
    <row r="58" spans="1:23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</row>
    <row r="59" spans="1:23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</row>
    <row r="60" spans="1:23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</row>
    <row r="61" spans="1:23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</row>
    <row r="62" spans="1:23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</row>
    <row r="63" spans="1:23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</row>
    <row r="64" spans="1:23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</row>
    <row r="65" spans="1:23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</row>
    <row r="66" spans="1:23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</row>
    <row r="67" spans="1:23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</row>
    <row r="68" spans="1:23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</row>
    <row r="69" spans="1:23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</row>
    <row r="70" spans="1:23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</row>
    <row r="71" spans="1:23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</row>
    <row r="72" spans="1:23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</row>
    <row r="73" spans="1:23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</row>
    <row r="74" spans="1:23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</row>
    <row r="75" spans="1:23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</row>
    <row r="76" spans="1:23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</row>
    <row r="77" spans="1:23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</row>
    <row r="78" spans="1:23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</row>
    <row r="79" spans="1:23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</row>
    <row r="80" spans="1:23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</row>
    <row r="81" spans="1:23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</row>
    <row r="82" spans="1:23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</row>
    <row r="83" spans="1:23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</row>
    <row r="84" spans="1:23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</row>
    <row r="85" spans="1:23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</row>
    <row r="86" spans="1:23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</row>
    <row r="87" spans="1:23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</row>
    <row r="88" spans="1:23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</row>
    <row r="89" spans="1:23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</row>
    <row r="90" spans="1:23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</row>
    <row r="91" spans="1:23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</row>
    <row r="92" spans="1:23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</row>
    <row r="93" spans="1:23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</row>
    <row r="94" spans="1:23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</row>
    <row r="95" spans="1:23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</row>
    <row r="96" spans="1:23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</row>
    <row r="97" spans="1:23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</row>
    <row r="98" spans="1:23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</row>
    <row r="99" spans="1:23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</row>
    <row r="100" spans="1:23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</row>
    <row r="101" spans="1:23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</row>
    <row r="102" spans="1:23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</row>
    <row r="103" spans="1:23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</row>
    <row r="104" spans="1:23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</row>
    <row r="105" spans="1:23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</row>
    <row r="106" spans="1:23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</row>
    <row r="107" spans="1:23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</row>
    <row r="108" spans="1:23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</row>
    <row r="109" spans="1:23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</row>
    <row r="110" spans="1:23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</row>
    <row r="111" spans="1:23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</row>
    <row r="112" spans="1:23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</row>
    <row r="113" spans="1:23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</row>
    <row r="114" spans="1:23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</row>
    <row r="115" spans="1:23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</row>
    <row r="116" spans="1:23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</row>
    <row r="117" spans="1:23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</row>
    <row r="118" spans="1:23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</row>
    <row r="119" spans="1:23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</row>
    <row r="120" spans="1:23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</row>
    <row r="121" spans="1:23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</row>
    <row r="122" spans="1:23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</row>
    <row r="123" spans="1:23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</row>
    <row r="124" spans="1:23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</row>
    <row r="125" spans="1:23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</row>
    <row r="126" spans="1:23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</row>
    <row r="127" spans="1:23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</row>
    <row r="128" spans="1:23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</row>
    <row r="129" spans="1:23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</row>
    <row r="130" spans="1:23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</row>
    <row r="131" spans="1:23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</row>
    <row r="132" spans="1:23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</row>
    <row r="133" spans="1:23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</row>
    <row r="134" spans="1:23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</row>
    <row r="135" spans="1:23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</row>
    <row r="136" spans="1:23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</row>
    <row r="137" spans="1:23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</row>
    <row r="138" spans="1:23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</row>
    <row r="139" spans="1:23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</row>
    <row r="140" spans="1:23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</row>
    <row r="141" spans="1:23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</row>
    <row r="142" spans="1:23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</row>
    <row r="143" spans="1:23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</row>
    <row r="144" spans="1:23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</row>
    <row r="145" spans="1:23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</row>
    <row r="146" spans="1:23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</row>
    <row r="147" spans="1:23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</row>
    <row r="148" spans="1:23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</row>
    <row r="149" spans="1:23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</row>
    <row r="150" spans="1:23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</row>
    <row r="151" spans="1:23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</row>
    <row r="152" spans="1:23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</row>
    <row r="153" spans="1:23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</row>
    <row r="154" spans="1:23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</row>
    <row r="155" spans="1:23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</row>
    <row r="156" spans="1:23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</row>
    <row r="157" spans="1:23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</row>
    <row r="158" spans="1:23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</row>
    <row r="159" spans="1:23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</row>
    <row r="160" spans="1:23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</row>
    <row r="161" spans="1:23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</row>
    <row r="162" spans="1:23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</row>
    <row r="163" spans="1:23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</row>
    <row r="164" spans="1:23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</row>
    <row r="165" spans="1:23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</row>
    <row r="166" spans="1:23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</row>
    <row r="167" spans="1:23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</row>
    <row r="168" spans="1:23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</row>
    <row r="169" spans="1:23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</row>
    <row r="170" spans="1:23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</row>
    <row r="171" spans="1:23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</row>
    <row r="172" spans="1:23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</row>
    <row r="173" spans="1:23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</row>
    <row r="174" spans="1:23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</row>
    <row r="175" spans="1:23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</row>
    <row r="176" spans="1:23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</row>
    <row r="177" spans="1:23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</row>
    <row r="178" spans="1:23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</row>
    <row r="179" spans="1:23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</row>
    <row r="180" spans="1:23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</row>
    <row r="181" spans="1:23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</row>
    <row r="182" spans="1:23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</row>
    <row r="183" spans="1:23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</row>
    <row r="184" spans="1:23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</row>
    <row r="185" spans="1:23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</row>
    <row r="186" spans="1:23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</row>
    <row r="187" spans="1:23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</row>
    <row r="188" spans="1:23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</row>
    <row r="189" spans="1:23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</row>
    <row r="190" spans="1:23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</row>
    <row r="191" spans="1:23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</row>
    <row r="192" spans="1:23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</row>
    <row r="193" spans="1:23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</row>
    <row r="194" spans="1:23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</row>
    <row r="195" spans="1:23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</row>
    <row r="196" spans="1:23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</row>
    <row r="197" spans="1:23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</row>
    <row r="198" spans="1:23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</row>
    <row r="199" spans="1:23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</row>
    <row r="200" spans="1:23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</row>
    <row r="201" spans="1:23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</row>
    <row r="202" spans="1:23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</row>
    <row r="203" spans="1:23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</row>
    <row r="204" spans="1:23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</row>
    <row r="205" spans="1:23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</row>
    <row r="206" spans="1:23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</row>
    <row r="207" spans="1:23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</row>
    <row r="208" spans="1:23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</row>
    <row r="209" spans="1:23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</row>
    <row r="210" spans="1:23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</row>
    <row r="211" spans="1:23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</row>
    <row r="212" spans="1:23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</row>
    <row r="213" spans="1:23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</row>
    <row r="214" spans="1:23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</row>
    <row r="215" spans="1:23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</row>
    <row r="216" spans="1:23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</row>
    <row r="217" spans="1:23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</row>
    <row r="218" spans="1:23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</row>
    <row r="219" spans="1:23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</row>
    <row r="220" spans="1:23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</row>
    <row r="221" spans="1:23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</row>
    <row r="222" spans="1:23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</row>
    <row r="223" spans="1:23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</row>
    <row r="224" spans="1:23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</row>
    <row r="225" spans="1:23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</row>
    <row r="226" spans="1:23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</row>
    <row r="227" spans="1:23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</row>
    <row r="228" spans="1:23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</row>
    <row r="229" spans="1:23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</row>
    <row r="230" spans="1:23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</row>
    <row r="231" spans="1:23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</row>
    <row r="232" spans="1:23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</row>
    <row r="233" spans="1:23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</row>
    <row r="234" spans="1:23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</row>
    <row r="235" spans="1:23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</row>
    <row r="236" spans="1:23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</row>
    <row r="237" spans="1:23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</row>
    <row r="238" spans="1:23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</row>
    <row r="239" spans="1:23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</row>
    <row r="240" spans="1:23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</row>
    <row r="241" spans="1:23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</row>
    <row r="242" spans="1:23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</row>
    <row r="243" spans="1:23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</row>
    <row r="244" spans="1:23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</row>
    <row r="245" spans="1:23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</row>
    <row r="246" spans="1:23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</row>
    <row r="247" spans="1:23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</row>
    <row r="248" spans="1:23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</row>
    <row r="249" spans="1:23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</row>
    <row r="250" spans="1:23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</row>
    <row r="251" spans="1:23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</row>
    <row r="252" spans="1:23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</row>
    <row r="253" spans="1:23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</row>
    <row r="254" spans="1:23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</row>
    <row r="255" spans="1:23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</row>
    <row r="256" spans="1:23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</row>
    <row r="257" spans="1:23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</row>
    <row r="258" spans="1:23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</row>
    <row r="259" spans="1:23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</row>
    <row r="260" spans="1:23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</row>
    <row r="261" spans="1:23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</row>
  </sheetData>
  <sheetProtection algorithmName="SHA-512" hashValue="XryhBFtzw0TnvtOeJQgCDBqElRTQEOZ97Geq8DuVpt/0G/49/tLYroHmduCjxRZws1Z7mFhrC9r4mktr5kvQqw==" saltValue="DzFKAEA79KFNbDhjwZaw2Q==" spinCount="100000" sheet="1" objects="1" scenarios="1" selectLockedCells="1"/>
  <mergeCells count="5">
    <mergeCell ref="B4:M4"/>
    <mergeCell ref="D2:I2"/>
    <mergeCell ref="N19:O19"/>
    <mergeCell ref="N31:O31"/>
    <mergeCell ref="N10:O10"/>
  </mergeCells>
  <pageMargins left="0.7" right="0.7" top="0.75" bottom="0.75" header="0.3" footer="0.3"/>
  <pageSetup orientation="portrait" r:id="rId1"/>
  <headerFooter>
    <oddHeader>&amp;CHome/office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BBAB8B-5DC6-440E-88D4-6F3DB43E082F}">
  <sheetPr codeName="Sheet5">
    <tabColor theme="4" tint="0.59999389629810485"/>
  </sheetPr>
  <dimension ref="A1:Z168"/>
  <sheetViews>
    <sheetView zoomScale="80" zoomScaleNormal="80" workbookViewId="0">
      <selection activeCell="K44" sqref="K44"/>
    </sheetView>
  </sheetViews>
  <sheetFormatPr defaultRowHeight="12.75"/>
  <cols>
    <col min="1" max="1" width="5.140625" customWidth="1"/>
    <col min="2" max="2" width="30.5703125" customWidth="1"/>
    <col min="3" max="3" width="2.140625" customWidth="1"/>
    <col min="4" max="15" width="12.5703125" customWidth="1"/>
    <col min="16" max="16" width="20.5703125" customWidth="1"/>
  </cols>
  <sheetData>
    <row r="1" spans="1:26" ht="13.5" thickBo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spans="1:26" ht="42.6" customHeight="1" thickBot="1">
      <c r="A2" s="22"/>
      <c r="B2" s="22"/>
      <c r="C2" s="22"/>
      <c r="D2" s="221" t="s">
        <v>30</v>
      </c>
      <c r="E2" s="222"/>
      <c r="F2" s="222"/>
      <c r="G2" s="222"/>
      <c r="H2" s="222"/>
      <c r="I2" s="223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</row>
    <row r="3" spans="1:26" ht="13.5" thickBo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ht="21" customHeight="1" thickBot="1">
      <c r="A4" s="22"/>
      <c r="B4" s="227" t="s">
        <v>235</v>
      </c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9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ht="13.5" thickBot="1">
      <c r="A5" s="22"/>
      <c r="B5" s="22"/>
      <c r="C5" s="22"/>
      <c r="D5" s="22"/>
      <c r="E5" s="22"/>
      <c r="F5" s="33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ht="28.5" customHeight="1" thickBot="1">
      <c r="A6" s="22"/>
      <c r="B6" s="89" t="s">
        <v>18</v>
      </c>
      <c r="C6" s="22"/>
      <c r="D6" s="18" t="s">
        <v>3</v>
      </c>
      <c r="E6" s="18" t="s">
        <v>4</v>
      </c>
      <c r="F6" s="18" t="s">
        <v>5</v>
      </c>
      <c r="G6" s="18" t="s">
        <v>6</v>
      </c>
      <c r="H6" s="19" t="s">
        <v>7</v>
      </c>
      <c r="I6" s="21" t="s">
        <v>8</v>
      </c>
      <c r="J6" s="20" t="s">
        <v>9</v>
      </c>
      <c r="K6" s="18" t="s">
        <v>10</v>
      </c>
      <c r="L6" s="18" t="s">
        <v>11</v>
      </c>
      <c r="M6" s="18" t="s">
        <v>12</v>
      </c>
      <c r="N6" s="18" t="s">
        <v>13</v>
      </c>
      <c r="O6" s="19" t="s">
        <v>14</v>
      </c>
      <c r="P6" s="31" t="s">
        <v>15</v>
      </c>
      <c r="Q6" s="34"/>
      <c r="R6" s="22"/>
      <c r="S6" s="22"/>
      <c r="T6" s="22"/>
      <c r="U6" s="22"/>
      <c r="V6" s="22"/>
      <c r="W6" s="22"/>
      <c r="X6" s="22"/>
      <c r="Y6" s="22"/>
      <c r="Z6" s="22"/>
    </row>
    <row r="7" spans="1:26" ht="21.95" customHeight="1">
      <c r="A7" s="22"/>
      <c r="B7" s="78" t="s">
        <v>31</v>
      </c>
      <c r="C7" s="22"/>
      <c r="D7" s="302"/>
      <c r="E7" s="302"/>
      <c r="F7" s="302"/>
      <c r="G7" s="302"/>
      <c r="H7" s="303"/>
      <c r="I7" s="302"/>
      <c r="J7" s="302"/>
      <c r="K7" s="302"/>
      <c r="L7" s="302"/>
      <c r="M7" s="302"/>
      <c r="N7" s="302"/>
      <c r="O7" s="303"/>
      <c r="P7" s="92">
        <f>SUM(D7:O7)</f>
        <v>0</v>
      </c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ht="21.95" customHeight="1">
      <c r="A8" s="22"/>
      <c r="B8" s="17" t="s">
        <v>32</v>
      </c>
      <c r="C8" s="22"/>
      <c r="D8" s="302"/>
      <c r="E8" s="302"/>
      <c r="F8" s="302"/>
      <c r="G8" s="302"/>
      <c r="H8" s="303"/>
      <c r="I8" s="302"/>
      <c r="J8" s="302"/>
      <c r="K8" s="302"/>
      <c r="L8" s="302"/>
      <c r="M8" s="302"/>
      <c r="N8" s="302"/>
      <c r="O8" s="303"/>
      <c r="P8" s="93">
        <f t="shared" ref="P8:P32" si="0">SUM(D8:O8)</f>
        <v>0</v>
      </c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ht="21.95" customHeight="1">
      <c r="A9" s="22"/>
      <c r="B9" s="17" t="s">
        <v>33</v>
      </c>
      <c r="C9" s="22"/>
      <c r="D9" s="302"/>
      <c r="E9" s="302"/>
      <c r="F9" s="302"/>
      <c r="G9" s="302"/>
      <c r="H9" s="303"/>
      <c r="I9" s="302"/>
      <c r="J9" s="302"/>
      <c r="K9" s="302"/>
      <c r="L9" s="302"/>
      <c r="M9" s="302"/>
      <c r="N9" s="302"/>
      <c r="O9" s="303"/>
      <c r="P9" s="93">
        <f t="shared" si="0"/>
        <v>0</v>
      </c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6" ht="21.95" customHeight="1">
      <c r="A10" s="22"/>
      <c r="B10" s="17" t="s">
        <v>195</v>
      </c>
      <c r="C10" s="22"/>
      <c r="D10" s="302"/>
      <c r="E10" s="302"/>
      <c r="F10" s="302"/>
      <c r="G10" s="302"/>
      <c r="H10" s="303"/>
      <c r="I10" s="302"/>
      <c r="J10" s="302"/>
      <c r="K10" s="302"/>
      <c r="L10" s="302"/>
      <c r="M10" s="302"/>
      <c r="N10" s="302"/>
      <c r="O10" s="303"/>
      <c r="P10" s="93">
        <f t="shared" si="0"/>
        <v>0</v>
      </c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ht="21.95" customHeight="1">
      <c r="A11" s="22"/>
      <c r="B11" s="17" t="s">
        <v>229</v>
      </c>
      <c r="C11" s="22"/>
      <c r="D11" s="302"/>
      <c r="E11" s="302"/>
      <c r="F11" s="302"/>
      <c r="G11" s="302"/>
      <c r="H11" s="303"/>
      <c r="I11" s="302"/>
      <c r="J11" s="302"/>
      <c r="K11" s="302"/>
      <c r="L11" s="302"/>
      <c r="M11" s="302"/>
      <c r="N11" s="302"/>
      <c r="O11" s="303"/>
      <c r="P11" s="93">
        <f t="shared" si="0"/>
        <v>0</v>
      </c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6" ht="21.95" customHeight="1">
      <c r="A12" s="22"/>
      <c r="B12" s="17" t="s">
        <v>34</v>
      </c>
      <c r="C12" s="22"/>
      <c r="D12" s="302"/>
      <c r="E12" s="302"/>
      <c r="F12" s="302"/>
      <c r="G12" s="302"/>
      <c r="H12" s="303"/>
      <c r="I12" s="302"/>
      <c r="J12" s="302"/>
      <c r="K12" s="302"/>
      <c r="L12" s="302"/>
      <c r="M12" s="302"/>
      <c r="N12" s="302"/>
      <c r="O12" s="303"/>
      <c r="P12" s="93">
        <f t="shared" si="0"/>
        <v>0</v>
      </c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6" ht="21.95" customHeight="1">
      <c r="A13" s="22"/>
      <c r="B13" s="17" t="s">
        <v>35</v>
      </c>
      <c r="C13" s="22"/>
      <c r="D13" s="302"/>
      <c r="E13" s="302"/>
      <c r="F13" s="302"/>
      <c r="G13" s="302"/>
      <c r="H13" s="303"/>
      <c r="I13" s="302"/>
      <c r="J13" s="302"/>
      <c r="K13" s="302"/>
      <c r="L13" s="302"/>
      <c r="M13" s="302"/>
      <c r="N13" s="302"/>
      <c r="O13" s="303"/>
      <c r="P13" s="93">
        <f t="shared" si="0"/>
        <v>0</v>
      </c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26" ht="21.95" customHeight="1">
      <c r="A14" s="22"/>
      <c r="B14" s="17" t="s">
        <v>36</v>
      </c>
      <c r="C14" s="22"/>
      <c r="D14" s="302"/>
      <c r="E14" s="302"/>
      <c r="F14" s="302"/>
      <c r="G14" s="302"/>
      <c r="H14" s="303"/>
      <c r="I14" s="302"/>
      <c r="J14" s="302"/>
      <c r="K14" s="302"/>
      <c r="L14" s="302"/>
      <c r="M14" s="302"/>
      <c r="N14" s="302"/>
      <c r="O14" s="303"/>
      <c r="P14" s="93">
        <f t="shared" si="0"/>
        <v>0</v>
      </c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spans="1:26" ht="21.95" customHeight="1">
      <c r="A15" s="22"/>
      <c r="B15" s="17" t="s">
        <v>48</v>
      </c>
      <c r="C15" s="22"/>
      <c r="D15" s="302"/>
      <c r="E15" s="302"/>
      <c r="F15" s="302"/>
      <c r="G15" s="302"/>
      <c r="H15" s="303"/>
      <c r="I15" s="302"/>
      <c r="J15" s="302"/>
      <c r="K15" s="302"/>
      <c r="L15" s="302"/>
      <c r="M15" s="302"/>
      <c r="N15" s="302"/>
      <c r="O15" s="303"/>
      <c r="P15" s="93">
        <f t="shared" si="0"/>
        <v>0</v>
      </c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6" ht="21.95" customHeight="1">
      <c r="A16" s="22"/>
      <c r="B16" s="17" t="s">
        <v>37</v>
      </c>
      <c r="C16" s="22"/>
      <c r="D16" s="302"/>
      <c r="E16" s="302"/>
      <c r="F16" s="302"/>
      <c r="G16" s="302"/>
      <c r="H16" s="303"/>
      <c r="I16" s="302"/>
      <c r="J16" s="302"/>
      <c r="K16" s="302"/>
      <c r="L16" s="302"/>
      <c r="M16" s="302"/>
      <c r="N16" s="302"/>
      <c r="O16" s="303"/>
      <c r="P16" s="93">
        <f t="shared" si="0"/>
        <v>0</v>
      </c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26" ht="21.95" customHeight="1">
      <c r="A17" s="22"/>
      <c r="B17" s="17" t="s">
        <v>38</v>
      </c>
      <c r="C17" s="22"/>
      <c r="D17" s="302"/>
      <c r="E17" s="302"/>
      <c r="F17" s="302"/>
      <c r="G17" s="302"/>
      <c r="H17" s="303"/>
      <c r="I17" s="302"/>
      <c r="J17" s="302"/>
      <c r="K17" s="302"/>
      <c r="L17" s="302"/>
      <c r="M17" s="302"/>
      <c r="N17" s="302"/>
      <c r="O17" s="303"/>
      <c r="P17" s="93">
        <f t="shared" si="0"/>
        <v>0</v>
      </c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1:26" ht="21.95" customHeight="1">
      <c r="A18" s="22"/>
      <c r="B18" s="17" t="s">
        <v>39</v>
      </c>
      <c r="C18" s="22"/>
      <c r="D18" s="302"/>
      <c r="E18" s="302"/>
      <c r="F18" s="302"/>
      <c r="G18" s="302"/>
      <c r="H18" s="303"/>
      <c r="I18" s="302"/>
      <c r="J18" s="304"/>
      <c r="K18" s="302"/>
      <c r="L18" s="302"/>
      <c r="M18" s="302"/>
      <c r="N18" s="302"/>
      <c r="O18" s="303"/>
      <c r="P18" s="93">
        <f t="shared" si="0"/>
        <v>0</v>
      </c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spans="1:26" ht="21.95" customHeight="1">
      <c r="A19" s="22"/>
      <c r="B19" s="17" t="s">
        <v>40</v>
      </c>
      <c r="C19" s="22"/>
      <c r="D19" s="302"/>
      <c r="E19" s="302"/>
      <c r="F19" s="302"/>
      <c r="G19" s="302"/>
      <c r="H19" s="303"/>
      <c r="I19" s="302"/>
      <c r="J19" s="302"/>
      <c r="K19" s="302"/>
      <c r="L19" s="302"/>
      <c r="M19" s="302"/>
      <c r="N19" s="302"/>
      <c r="O19" s="303"/>
      <c r="P19" s="93">
        <f t="shared" si="0"/>
        <v>0</v>
      </c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 ht="21.95" customHeight="1">
      <c r="A20" s="22"/>
      <c r="B20" s="17" t="s">
        <v>41</v>
      </c>
      <c r="C20" s="22"/>
      <c r="D20" s="302"/>
      <c r="E20" s="302"/>
      <c r="F20" s="302"/>
      <c r="G20" s="302"/>
      <c r="H20" s="303"/>
      <c r="I20" s="302"/>
      <c r="J20" s="302"/>
      <c r="K20" s="302"/>
      <c r="L20" s="302"/>
      <c r="M20" s="302"/>
      <c r="N20" s="302"/>
      <c r="O20" s="303"/>
      <c r="P20" s="93">
        <f t="shared" si="0"/>
        <v>0</v>
      </c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spans="1:26" ht="21.95" customHeight="1">
      <c r="A21" s="22"/>
      <c r="B21" s="17" t="s">
        <v>189</v>
      </c>
      <c r="C21" s="22"/>
      <c r="D21" s="302"/>
      <c r="E21" s="302"/>
      <c r="F21" s="302"/>
      <c r="G21" s="302"/>
      <c r="H21" s="303"/>
      <c r="I21" s="302"/>
      <c r="J21" s="302"/>
      <c r="K21" s="302"/>
      <c r="L21" s="302"/>
      <c r="M21" s="302"/>
      <c r="N21" s="302"/>
      <c r="O21" s="303"/>
      <c r="P21" s="93">
        <f t="shared" si="0"/>
        <v>0</v>
      </c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1:26" ht="21.95" customHeight="1">
      <c r="A22" s="22"/>
      <c r="B22" s="17" t="s">
        <v>42</v>
      </c>
      <c r="C22" s="22"/>
      <c r="D22" s="302"/>
      <c r="E22" s="302"/>
      <c r="F22" s="302"/>
      <c r="G22" s="302"/>
      <c r="H22" s="303"/>
      <c r="I22" s="302"/>
      <c r="J22" s="302"/>
      <c r="K22" s="302"/>
      <c r="L22" s="302"/>
      <c r="M22" s="302"/>
      <c r="N22" s="302"/>
      <c r="O22" s="303"/>
      <c r="P22" s="93">
        <f t="shared" si="0"/>
        <v>0</v>
      </c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spans="1:26" ht="21.95" customHeight="1">
      <c r="A23" s="22"/>
      <c r="B23" s="17" t="s">
        <v>43</v>
      </c>
      <c r="C23" s="22"/>
      <c r="D23" s="302"/>
      <c r="E23" s="302"/>
      <c r="F23" s="302"/>
      <c r="G23" s="302"/>
      <c r="H23" s="303"/>
      <c r="I23" s="302"/>
      <c r="J23" s="302"/>
      <c r="K23" s="302"/>
      <c r="L23" s="302"/>
      <c r="M23" s="302"/>
      <c r="N23" s="302"/>
      <c r="O23" s="303"/>
      <c r="P23" s="93">
        <f t="shared" si="0"/>
        <v>0</v>
      </c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 spans="1:26" ht="21.95" customHeight="1">
      <c r="A24" s="22"/>
      <c r="B24" s="17" t="s">
        <v>44</v>
      </c>
      <c r="C24" s="22"/>
      <c r="D24" s="302"/>
      <c r="E24" s="302"/>
      <c r="F24" s="302"/>
      <c r="G24" s="302"/>
      <c r="H24" s="303"/>
      <c r="I24" s="302"/>
      <c r="J24" s="302"/>
      <c r="K24" s="302"/>
      <c r="L24" s="302"/>
      <c r="M24" s="302"/>
      <c r="N24" s="302"/>
      <c r="O24" s="303"/>
      <c r="P24" s="93">
        <f t="shared" si="0"/>
        <v>0</v>
      </c>
      <c r="Q24" s="22"/>
      <c r="R24" s="22"/>
      <c r="S24" s="22"/>
      <c r="T24" s="22"/>
      <c r="U24" s="22"/>
      <c r="V24" s="22"/>
      <c r="W24" s="22"/>
      <c r="X24" s="22"/>
      <c r="Y24" s="22"/>
      <c r="Z24" s="22"/>
    </row>
    <row r="25" spans="1:26" ht="21.95" customHeight="1">
      <c r="A25" s="22"/>
      <c r="B25" s="17" t="s">
        <v>45</v>
      </c>
      <c r="C25" s="22"/>
      <c r="D25" s="302"/>
      <c r="E25" s="302"/>
      <c r="F25" s="302"/>
      <c r="G25" s="302"/>
      <c r="H25" s="303"/>
      <c r="I25" s="302"/>
      <c r="J25" s="302"/>
      <c r="K25" s="302"/>
      <c r="L25" s="302"/>
      <c r="M25" s="302"/>
      <c r="N25" s="302"/>
      <c r="O25" s="303"/>
      <c r="P25" s="93">
        <f t="shared" si="0"/>
        <v>0</v>
      </c>
      <c r="Q25" s="22"/>
      <c r="R25" s="22"/>
      <c r="S25" s="22"/>
      <c r="T25" s="22"/>
      <c r="U25" s="22"/>
      <c r="V25" s="22"/>
      <c r="W25" s="22"/>
      <c r="X25" s="22"/>
      <c r="Y25" s="22"/>
      <c r="Z25" s="22"/>
    </row>
    <row r="26" spans="1:26" ht="21.95" customHeight="1">
      <c r="A26" s="22"/>
      <c r="B26" s="17" t="s">
        <v>46</v>
      </c>
      <c r="C26" s="22"/>
      <c r="D26" s="302"/>
      <c r="E26" s="302"/>
      <c r="F26" s="302"/>
      <c r="G26" s="302"/>
      <c r="H26" s="303"/>
      <c r="I26" s="302"/>
      <c r="J26" s="302"/>
      <c r="K26" s="302"/>
      <c r="L26" s="302"/>
      <c r="M26" s="302"/>
      <c r="N26" s="302"/>
      <c r="O26" s="303"/>
      <c r="P26" s="93">
        <f t="shared" si="0"/>
        <v>0</v>
      </c>
      <c r="Q26" s="22"/>
      <c r="R26" s="22"/>
      <c r="S26" s="22"/>
      <c r="T26" s="22"/>
      <c r="U26" s="22"/>
      <c r="V26" s="22"/>
      <c r="W26" s="22"/>
      <c r="X26" s="22"/>
      <c r="Y26" s="22"/>
      <c r="Z26" s="22"/>
    </row>
    <row r="27" spans="1:26" ht="21.95" customHeight="1">
      <c r="A27" s="22"/>
      <c r="B27" s="17" t="s">
        <v>47</v>
      </c>
      <c r="C27" s="22"/>
      <c r="D27" s="302"/>
      <c r="E27" s="302"/>
      <c r="F27" s="302"/>
      <c r="G27" s="302"/>
      <c r="H27" s="303"/>
      <c r="I27" s="302"/>
      <c r="J27" s="302"/>
      <c r="K27" s="302"/>
      <c r="L27" s="302"/>
      <c r="M27" s="302"/>
      <c r="N27" s="302"/>
      <c r="O27" s="303"/>
      <c r="P27" s="93">
        <f t="shared" si="0"/>
        <v>0</v>
      </c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 spans="1:26" ht="21.95" customHeight="1">
      <c r="A28" s="22"/>
      <c r="B28" s="17" t="s">
        <v>49</v>
      </c>
      <c r="C28" s="22"/>
      <c r="D28" s="302"/>
      <c r="E28" s="302"/>
      <c r="F28" s="302"/>
      <c r="G28" s="302"/>
      <c r="H28" s="303"/>
      <c r="I28" s="302"/>
      <c r="J28" s="302"/>
      <c r="K28" s="302"/>
      <c r="L28" s="302"/>
      <c r="M28" s="302"/>
      <c r="N28" s="302"/>
      <c r="O28" s="303"/>
      <c r="P28" s="93">
        <f t="shared" si="0"/>
        <v>0</v>
      </c>
      <c r="Q28" s="22"/>
      <c r="R28" s="22"/>
      <c r="S28" s="22"/>
      <c r="T28" s="22"/>
      <c r="U28" s="22"/>
      <c r="V28" s="22"/>
      <c r="W28" s="22"/>
      <c r="X28" s="22"/>
      <c r="Y28" s="22"/>
      <c r="Z28" s="22"/>
    </row>
    <row r="29" spans="1:26" ht="21.95" customHeight="1">
      <c r="A29" s="22"/>
      <c r="B29" s="102" t="s">
        <v>165</v>
      </c>
      <c r="C29" s="22"/>
      <c r="D29" s="302"/>
      <c r="E29" s="302"/>
      <c r="F29" s="302"/>
      <c r="G29" s="302"/>
      <c r="H29" s="303"/>
      <c r="I29" s="302"/>
      <c r="J29" s="302"/>
      <c r="K29" s="302"/>
      <c r="L29" s="302"/>
      <c r="M29" s="302"/>
      <c r="N29" s="302"/>
      <c r="O29" s="303"/>
      <c r="P29" s="93">
        <f t="shared" si="0"/>
        <v>0</v>
      </c>
      <c r="Q29" s="22"/>
      <c r="R29" s="22"/>
      <c r="S29" s="22"/>
      <c r="T29" s="22"/>
      <c r="U29" s="22"/>
      <c r="V29" s="22"/>
      <c r="W29" s="22"/>
      <c r="X29" s="22"/>
      <c r="Y29" s="22"/>
      <c r="Z29" s="22"/>
    </row>
    <row r="30" spans="1:26" ht="21.95" customHeight="1">
      <c r="A30" s="22"/>
      <c r="B30" s="305"/>
      <c r="C30" s="22"/>
      <c r="D30" s="302"/>
      <c r="E30" s="302"/>
      <c r="F30" s="302"/>
      <c r="G30" s="302"/>
      <c r="H30" s="303"/>
      <c r="I30" s="302"/>
      <c r="J30" s="302"/>
      <c r="K30" s="302"/>
      <c r="L30" s="302"/>
      <c r="M30" s="302"/>
      <c r="N30" s="302"/>
      <c r="O30" s="303"/>
      <c r="P30" s="93">
        <f t="shared" si="0"/>
        <v>0</v>
      </c>
      <c r="Q30" s="22"/>
      <c r="R30" s="22"/>
      <c r="S30" s="22"/>
      <c r="T30" s="22"/>
      <c r="U30" s="22"/>
      <c r="V30" s="22"/>
      <c r="W30" s="22"/>
      <c r="X30" s="22"/>
      <c r="Y30" s="22"/>
      <c r="Z30" s="22"/>
    </row>
    <row r="31" spans="1:26" ht="21.95" customHeight="1">
      <c r="A31" s="22"/>
      <c r="B31" s="301" t="s">
        <v>158</v>
      </c>
      <c r="C31" s="22"/>
      <c r="D31" s="302"/>
      <c r="E31" s="302"/>
      <c r="F31" s="302"/>
      <c r="G31" s="302"/>
      <c r="H31" s="303"/>
      <c r="I31" s="302"/>
      <c r="J31" s="302"/>
      <c r="K31" s="302"/>
      <c r="L31" s="302"/>
      <c r="M31" s="302"/>
      <c r="N31" s="302"/>
      <c r="O31" s="303"/>
      <c r="P31" s="93">
        <f t="shared" si="0"/>
        <v>0</v>
      </c>
      <c r="Q31" s="22"/>
      <c r="R31" s="22"/>
      <c r="S31" s="22"/>
      <c r="T31" s="22"/>
      <c r="U31" s="22"/>
      <c r="V31" s="22"/>
      <c r="W31" s="22"/>
      <c r="X31" s="22"/>
      <c r="Y31" s="22"/>
      <c r="Z31" s="22"/>
    </row>
    <row r="32" spans="1:26" ht="21.95" customHeight="1">
      <c r="A32" s="22"/>
      <c r="B32" s="301" t="s">
        <v>158</v>
      </c>
      <c r="C32" s="22"/>
      <c r="D32" s="302"/>
      <c r="E32" s="302"/>
      <c r="F32" s="302"/>
      <c r="G32" s="302"/>
      <c r="H32" s="303"/>
      <c r="I32" s="302"/>
      <c r="J32" s="302"/>
      <c r="K32" s="302"/>
      <c r="L32" s="302"/>
      <c r="M32" s="302"/>
      <c r="N32" s="302"/>
      <c r="O32" s="303"/>
      <c r="P32" s="93">
        <f t="shared" si="0"/>
        <v>0</v>
      </c>
      <c r="Q32" s="22"/>
      <c r="R32" s="22"/>
      <c r="S32" s="22"/>
      <c r="T32" s="22"/>
      <c r="U32" s="22"/>
      <c r="V32" s="22"/>
      <c r="W32" s="22"/>
      <c r="X32" s="22"/>
      <c r="Y32" s="22"/>
      <c r="Z32" s="22"/>
    </row>
    <row r="33" spans="1:26" ht="29.25" customHeight="1" thickBot="1">
      <c r="A33" s="22"/>
      <c r="B33" s="99" t="s">
        <v>179</v>
      </c>
      <c r="C33" s="14"/>
      <c r="D33" s="91">
        <f>SUM(D7:D32)</f>
        <v>0</v>
      </c>
      <c r="E33" s="91">
        <f t="shared" ref="E33:O33" si="1">SUM(E7:E32)</f>
        <v>0</v>
      </c>
      <c r="F33" s="91">
        <f t="shared" si="1"/>
        <v>0</v>
      </c>
      <c r="G33" s="91">
        <f t="shared" si="1"/>
        <v>0</v>
      </c>
      <c r="H33" s="91">
        <f t="shared" si="1"/>
        <v>0</v>
      </c>
      <c r="I33" s="91">
        <f t="shared" si="1"/>
        <v>0</v>
      </c>
      <c r="J33" s="91">
        <f t="shared" si="1"/>
        <v>0</v>
      </c>
      <c r="K33" s="91">
        <f t="shared" si="1"/>
        <v>0</v>
      </c>
      <c r="L33" s="91">
        <f t="shared" si="1"/>
        <v>0</v>
      </c>
      <c r="M33" s="91">
        <f t="shared" si="1"/>
        <v>0</v>
      </c>
      <c r="N33" s="91">
        <f t="shared" si="1"/>
        <v>0</v>
      </c>
      <c r="O33" s="91">
        <f t="shared" si="1"/>
        <v>0</v>
      </c>
      <c r="P33" s="127"/>
      <c r="Q33" s="22"/>
      <c r="R33" s="22"/>
      <c r="S33" s="22"/>
      <c r="T33" s="22"/>
      <c r="U33" s="22"/>
      <c r="V33" s="22"/>
      <c r="W33" s="22"/>
      <c r="X33" s="22"/>
      <c r="Y33" s="22"/>
      <c r="Z33" s="22"/>
    </row>
    <row r="34" spans="1:26" ht="30" customHeight="1" thickBot="1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4" t="s">
        <v>160</v>
      </c>
      <c r="N34" s="225"/>
      <c r="O34" s="226"/>
      <c r="P34" s="100">
        <f>SUM(P7:P32)</f>
        <v>0</v>
      </c>
      <c r="Q34" s="22"/>
      <c r="R34" s="22"/>
      <c r="S34" s="22"/>
      <c r="T34" s="22"/>
      <c r="U34" s="22"/>
      <c r="V34" s="22"/>
      <c r="W34" s="22"/>
      <c r="X34" s="22"/>
      <c r="Y34" s="22"/>
      <c r="Z34" s="22"/>
    </row>
    <row r="35" spans="1:26" ht="13.5" thickBot="1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</row>
    <row r="36" spans="1:26" ht="15" thickBot="1">
      <c r="A36" s="22"/>
      <c r="B36" s="227" t="s">
        <v>230</v>
      </c>
      <c r="C36" s="228"/>
      <c r="D36" s="228"/>
      <c r="E36" s="228"/>
      <c r="F36" s="228"/>
      <c r="G36" s="228"/>
      <c r="H36" s="228"/>
      <c r="I36" s="228"/>
      <c r="J36" s="228"/>
      <c r="K36" s="228"/>
      <c r="L36" s="228"/>
      <c r="M36" s="229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</row>
    <row r="37" spans="1:26" ht="13.5" thickBot="1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</row>
    <row r="38" spans="1:26" ht="24.95" customHeight="1" thickBot="1">
      <c r="A38" s="22"/>
      <c r="B38" s="131" t="s">
        <v>176</v>
      </c>
      <c r="C38" s="22"/>
      <c r="D38" s="18" t="s">
        <v>3</v>
      </c>
      <c r="E38" s="18" t="s">
        <v>4</v>
      </c>
      <c r="F38" s="18" t="s">
        <v>5</v>
      </c>
      <c r="G38" s="18" t="s">
        <v>6</v>
      </c>
      <c r="H38" s="19" t="s">
        <v>7</v>
      </c>
      <c r="I38" s="21" t="s">
        <v>8</v>
      </c>
      <c r="J38" s="20" t="s">
        <v>9</v>
      </c>
      <c r="K38" s="18" t="s">
        <v>10</v>
      </c>
      <c r="L38" s="18" t="s">
        <v>11</v>
      </c>
      <c r="M38" s="18" t="s">
        <v>12</v>
      </c>
      <c r="N38" s="18" t="s">
        <v>13</v>
      </c>
      <c r="O38" s="19" t="s">
        <v>14</v>
      </c>
      <c r="P38" s="31" t="s">
        <v>15</v>
      </c>
      <c r="Q38" s="22"/>
      <c r="R38" s="22"/>
      <c r="S38" s="22"/>
      <c r="T38" s="22"/>
      <c r="U38" s="22"/>
      <c r="V38" s="22"/>
      <c r="W38" s="22"/>
      <c r="X38" s="22"/>
      <c r="Y38" s="22"/>
      <c r="Z38" s="22"/>
    </row>
    <row r="39" spans="1:26" ht="24.95" customHeight="1">
      <c r="A39" s="22"/>
      <c r="B39" s="300"/>
      <c r="C39" s="306"/>
      <c r="D39" s="302"/>
      <c r="E39" s="302"/>
      <c r="F39" s="302"/>
      <c r="G39" s="302"/>
      <c r="H39" s="303"/>
      <c r="I39" s="302"/>
      <c r="J39" s="302"/>
      <c r="K39" s="302"/>
      <c r="L39" s="302"/>
      <c r="M39" s="302"/>
      <c r="N39" s="302"/>
      <c r="O39" s="303"/>
      <c r="P39" s="93">
        <f t="shared" ref="P39:P52" si="2">SUM(D39:O39)</f>
        <v>0</v>
      </c>
      <c r="Q39" s="22"/>
      <c r="R39" s="22"/>
      <c r="S39" s="22"/>
      <c r="T39" s="22"/>
      <c r="U39" s="22"/>
      <c r="V39" s="22"/>
      <c r="W39" s="22"/>
      <c r="X39" s="22"/>
      <c r="Y39" s="22"/>
      <c r="Z39" s="22"/>
    </row>
    <row r="40" spans="1:26" ht="24.95" customHeight="1">
      <c r="A40" s="22"/>
      <c r="B40" s="300"/>
      <c r="C40" s="306"/>
      <c r="D40" s="302"/>
      <c r="E40" s="302"/>
      <c r="F40" s="302"/>
      <c r="G40" s="302"/>
      <c r="H40" s="303"/>
      <c r="I40" s="302"/>
      <c r="J40" s="302"/>
      <c r="K40" s="302"/>
      <c r="L40" s="302"/>
      <c r="M40" s="302"/>
      <c r="N40" s="302"/>
      <c r="O40" s="303"/>
      <c r="P40" s="93">
        <f t="shared" si="2"/>
        <v>0</v>
      </c>
      <c r="Q40" s="22"/>
      <c r="R40" s="22"/>
      <c r="S40" s="22"/>
      <c r="T40" s="22"/>
      <c r="U40" s="22"/>
      <c r="V40" s="22"/>
      <c r="W40" s="22"/>
      <c r="X40" s="22"/>
      <c r="Y40" s="22"/>
      <c r="Z40" s="22"/>
    </row>
    <row r="41" spans="1:26" ht="24.95" customHeight="1">
      <c r="A41" s="22"/>
      <c r="B41" s="300"/>
      <c r="C41" s="306"/>
      <c r="D41" s="302"/>
      <c r="E41" s="302"/>
      <c r="F41" s="302"/>
      <c r="G41" s="302"/>
      <c r="H41" s="303"/>
      <c r="I41" s="302"/>
      <c r="J41" s="302"/>
      <c r="K41" s="302"/>
      <c r="L41" s="302"/>
      <c r="M41" s="302"/>
      <c r="N41" s="302"/>
      <c r="O41" s="303"/>
      <c r="P41" s="93">
        <f t="shared" si="2"/>
        <v>0</v>
      </c>
      <c r="Q41" s="22"/>
      <c r="R41" s="22"/>
      <c r="S41" s="22"/>
      <c r="T41" s="22"/>
      <c r="U41" s="22"/>
      <c r="V41" s="22"/>
      <c r="W41" s="22"/>
      <c r="X41" s="22"/>
      <c r="Y41" s="22"/>
      <c r="Z41" s="22"/>
    </row>
    <row r="42" spans="1:26" ht="24.95" customHeight="1">
      <c r="A42" s="22"/>
      <c r="B42" s="300"/>
      <c r="C42" s="306"/>
      <c r="D42" s="302"/>
      <c r="E42" s="302"/>
      <c r="F42" s="302"/>
      <c r="G42" s="302"/>
      <c r="H42" s="303"/>
      <c r="I42" s="302"/>
      <c r="J42" s="302"/>
      <c r="K42" s="302"/>
      <c r="L42" s="302"/>
      <c r="M42" s="302"/>
      <c r="N42" s="302"/>
      <c r="O42" s="303"/>
      <c r="P42" s="93">
        <f t="shared" si="2"/>
        <v>0</v>
      </c>
      <c r="Q42" s="22"/>
      <c r="R42" s="22"/>
      <c r="S42" s="22"/>
      <c r="T42" s="22"/>
      <c r="U42" s="22"/>
      <c r="V42" s="22"/>
      <c r="W42" s="22"/>
      <c r="X42" s="22"/>
      <c r="Y42" s="22"/>
      <c r="Z42" s="22"/>
    </row>
    <row r="43" spans="1:26" ht="24.95" customHeight="1">
      <c r="A43" s="22"/>
      <c r="B43" s="300"/>
      <c r="C43" s="306"/>
      <c r="D43" s="302"/>
      <c r="E43" s="302"/>
      <c r="F43" s="302"/>
      <c r="G43" s="302"/>
      <c r="H43" s="303"/>
      <c r="I43" s="302"/>
      <c r="J43" s="302"/>
      <c r="K43" s="302"/>
      <c r="L43" s="302"/>
      <c r="M43" s="302"/>
      <c r="N43" s="302"/>
      <c r="O43" s="303"/>
      <c r="P43" s="93">
        <f t="shared" si="2"/>
        <v>0</v>
      </c>
      <c r="Q43" s="22"/>
      <c r="R43" s="22"/>
      <c r="S43" s="22"/>
      <c r="T43" s="22"/>
      <c r="U43" s="22"/>
      <c r="V43" s="22"/>
      <c r="W43" s="22"/>
      <c r="X43" s="22"/>
      <c r="Y43" s="22"/>
      <c r="Z43" s="22"/>
    </row>
    <row r="44" spans="1:26" ht="24.95" customHeight="1">
      <c r="A44" s="22"/>
      <c r="B44" s="300"/>
      <c r="C44" s="306"/>
      <c r="D44" s="302"/>
      <c r="E44" s="302"/>
      <c r="F44" s="302"/>
      <c r="G44" s="302"/>
      <c r="H44" s="303"/>
      <c r="I44" s="302"/>
      <c r="J44" s="302"/>
      <c r="K44" s="302"/>
      <c r="L44" s="302"/>
      <c r="M44" s="302"/>
      <c r="N44" s="302"/>
      <c r="O44" s="303"/>
      <c r="P44" s="93">
        <f t="shared" si="2"/>
        <v>0</v>
      </c>
      <c r="Q44" s="22"/>
      <c r="R44" s="22"/>
      <c r="S44" s="22"/>
      <c r="T44" s="22"/>
      <c r="U44" s="22"/>
      <c r="V44" s="22"/>
      <c r="W44" s="22"/>
      <c r="X44" s="22"/>
      <c r="Y44" s="22"/>
      <c r="Z44" s="22"/>
    </row>
    <row r="45" spans="1:26" ht="24.95" customHeight="1">
      <c r="A45" s="22"/>
      <c r="B45" s="300"/>
      <c r="C45" s="306"/>
      <c r="D45" s="302"/>
      <c r="E45" s="302"/>
      <c r="F45" s="302"/>
      <c r="G45" s="302"/>
      <c r="H45" s="303"/>
      <c r="I45" s="302"/>
      <c r="J45" s="302"/>
      <c r="K45" s="302"/>
      <c r="L45" s="302"/>
      <c r="M45" s="302"/>
      <c r="N45" s="302"/>
      <c r="O45" s="303"/>
      <c r="P45" s="93">
        <f t="shared" si="2"/>
        <v>0</v>
      </c>
      <c r="Q45" s="22"/>
      <c r="R45" s="22"/>
      <c r="S45" s="22"/>
      <c r="T45" s="22"/>
      <c r="U45" s="22"/>
      <c r="V45" s="22"/>
      <c r="W45" s="22"/>
      <c r="X45" s="22"/>
      <c r="Y45" s="22"/>
      <c r="Z45" s="22"/>
    </row>
    <row r="46" spans="1:26" ht="24.95" customHeight="1">
      <c r="A46" s="22"/>
      <c r="B46" s="300"/>
      <c r="C46" s="306"/>
      <c r="D46" s="302"/>
      <c r="E46" s="302"/>
      <c r="F46" s="302"/>
      <c r="G46" s="302"/>
      <c r="H46" s="303"/>
      <c r="I46" s="302"/>
      <c r="J46" s="302"/>
      <c r="K46" s="302"/>
      <c r="L46" s="302"/>
      <c r="M46" s="302"/>
      <c r="N46" s="302"/>
      <c r="O46" s="303"/>
      <c r="P46" s="93">
        <f t="shared" si="2"/>
        <v>0</v>
      </c>
      <c r="Q46" s="22"/>
      <c r="R46" s="22"/>
      <c r="S46" s="22"/>
      <c r="T46" s="22"/>
      <c r="U46" s="22"/>
      <c r="V46" s="22"/>
      <c r="W46" s="22"/>
      <c r="X46" s="22"/>
      <c r="Y46" s="22"/>
      <c r="Z46" s="22"/>
    </row>
    <row r="47" spans="1:26" ht="24.95" customHeight="1">
      <c r="A47" s="22"/>
      <c r="B47" s="300"/>
      <c r="C47" s="306"/>
      <c r="D47" s="302"/>
      <c r="E47" s="302"/>
      <c r="F47" s="302"/>
      <c r="G47" s="302"/>
      <c r="H47" s="303"/>
      <c r="I47" s="302"/>
      <c r="J47" s="302"/>
      <c r="K47" s="302"/>
      <c r="L47" s="302"/>
      <c r="M47" s="302"/>
      <c r="N47" s="302"/>
      <c r="O47" s="303"/>
      <c r="P47" s="93">
        <f t="shared" si="2"/>
        <v>0</v>
      </c>
      <c r="Q47" s="22"/>
      <c r="R47" s="22"/>
      <c r="S47" s="22"/>
      <c r="T47" s="22"/>
      <c r="U47" s="22"/>
      <c r="V47" s="22"/>
      <c r="W47" s="22"/>
      <c r="X47" s="22"/>
      <c r="Y47" s="22"/>
      <c r="Z47" s="22"/>
    </row>
    <row r="48" spans="1:26" ht="24.95" customHeight="1">
      <c r="A48" s="22"/>
      <c r="B48" s="300"/>
      <c r="C48" s="306"/>
      <c r="D48" s="302"/>
      <c r="E48" s="302"/>
      <c r="F48" s="302"/>
      <c r="G48" s="302"/>
      <c r="H48" s="303"/>
      <c r="I48" s="302"/>
      <c r="J48" s="302"/>
      <c r="K48" s="302"/>
      <c r="L48" s="302"/>
      <c r="M48" s="302"/>
      <c r="N48" s="302"/>
      <c r="O48" s="303"/>
      <c r="P48" s="93">
        <f t="shared" si="2"/>
        <v>0</v>
      </c>
      <c r="Q48" s="22"/>
      <c r="R48" s="22"/>
      <c r="S48" s="22"/>
      <c r="T48" s="22"/>
      <c r="U48" s="22"/>
      <c r="V48" s="22"/>
      <c r="W48" s="22"/>
      <c r="X48" s="22"/>
      <c r="Y48" s="22"/>
      <c r="Z48" s="22"/>
    </row>
    <row r="49" spans="1:26" ht="24.95" customHeight="1">
      <c r="A49" s="22"/>
      <c r="B49" s="305"/>
      <c r="C49" s="306"/>
      <c r="D49" s="302"/>
      <c r="E49" s="302"/>
      <c r="F49" s="302"/>
      <c r="G49" s="302"/>
      <c r="H49" s="303"/>
      <c r="I49" s="302"/>
      <c r="J49" s="302"/>
      <c r="K49" s="302"/>
      <c r="L49" s="302"/>
      <c r="M49" s="302"/>
      <c r="N49" s="302"/>
      <c r="O49" s="303"/>
      <c r="P49" s="93">
        <f t="shared" si="2"/>
        <v>0</v>
      </c>
      <c r="Q49" s="22"/>
      <c r="R49" s="22"/>
      <c r="S49" s="22"/>
      <c r="T49" s="22"/>
      <c r="U49" s="22"/>
      <c r="V49" s="22"/>
      <c r="W49" s="22"/>
      <c r="X49" s="22"/>
      <c r="Y49" s="22"/>
      <c r="Z49" s="22"/>
    </row>
    <row r="50" spans="1:26" ht="24.95" customHeight="1">
      <c r="A50" s="22"/>
      <c r="B50" s="305"/>
      <c r="C50" s="306"/>
      <c r="D50" s="302"/>
      <c r="E50" s="302"/>
      <c r="F50" s="302"/>
      <c r="G50" s="302"/>
      <c r="H50" s="303"/>
      <c r="I50" s="302"/>
      <c r="J50" s="302"/>
      <c r="K50" s="302"/>
      <c r="L50" s="302"/>
      <c r="M50" s="302"/>
      <c r="N50" s="302"/>
      <c r="O50" s="303"/>
      <c r="P50" s="93">
        <f t="shared" si="2"/>
        <v>0</v>
      </c>
      <c r="Q50" s="22"/>
      <c r="R50" s="22"/>
      <c r="S50" s="22"/>
      <c r="T50" s="22"/>
      <c r="U50" s="22"/>
      <c r="V50" s="22"/>
      <c r="W50" s="22"/>
      <c r="X50" s="22"/>
      <c r="Y50" s="22"/>
      <c r="Z50" s="22"/>
    </row>
    <row r="51" spans="1:26" ht="24.95" customHeight="1">
      <c r="A51" s="22"/>
      <c r="B51" s="305"/>
      <c r="C51" s="306"/>
      <c r="D51" s="302"/>
      <c r="E51" s="302"/>
      <c r="F51" s="302"/>
      <c r="G51" s="302"/>
      <c r="H51" s="303"/>
      <c r="I51" s="302"/>
      <c r="J51" s="302"/>
      <c r="K51" s="302"/>
      <c r="L51" s="302"/>
      <c r="M51" s="302"/>
      <c r="N51" s="302"/>
      <c r="O51" s="303"/>
      <c r="P51" s="93">
        <f t="shared" si="2"/>
        <v>0</v>
      </c>
      <c r="Q51" s="22"/>
      <c r="R51" s="22"/>
      <c r="S51" s="22"/>
      <c r="T51" s="22"/>
      <c r="U51" s="22"/>
      <c r="V51" s="22"/>
      <c r="W51" s="22"/>
      <c r="X51" s="22"/>
      <c r="Y51" s="22"/>
      <c r="Z51" s="22"/>
    </row>
    <row r="52" spans="1:26" ht="24.95" customHeight="1" thickBot="1">
      <c r="A52" s="22"/>
      <c r="B52" s="305"/>
      <c r="C52" s="306"/>
      <c r="D52" s="302"/>
      <c r="E52" s="302"/>
      <c r="F52" s="302"/>
      <c r="G52" s="302"/>
      <c r="H52" s="303"/>
      <c r="I52" s="302"/>
      <c r="J52" s="302"/>
      <c r="K52" s="302"/>
      <c r="L52" s="302"/>
      <c r="M52" s="302"/>
      <c r="N52" s="302"/>
      <c r="O52" s="303"/>
      <c r="P52" s="93">
        <f t="shared" si="2"/>
        <v>0</v>
      </c>
      <c r="Q52" s="22"/>
      <c r="R52" s="22"/>
      <c r="S52" s="22"/>
      <c r="T52" s="22"/>
      <c r="U52" s="22"/>
      <c r="V52" s="22"/>
      <c r="W52" s="22"/>
      <c r="X52" s="22"/>
      <c r="Y52" s="22"/>
      <c r="Z52" s="22"/>
    </row>
    <row r="53" spans="1:26" ht="24.95" customHeight="1" thickBot="1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4" t="s">
        <v>228</v>
      </c>
      <c r="N53" s="225"/>
      <c r="O53" s="226"/>
      <c r="P53" s="100">
        <f>SUM(P39:P52)</f>
        <v>0</v>
      </c>
      <c r="Q53" s="22"/>
      <c r="R53" s="22"/>
      <c r="S53" s="22"/>
      <c r="T53" s="22"/>
      <c r="U53" s="22"/>
      <c r="V53" s="22"/>
      <c r="W53" s="22"/>
      <c r="X53" s="22"/>
      <c r="Y53" s="22"/>
      <c r="Z53" s="22"/>
    </row>
    <row r="54" spans="1:26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</row>
    <row r="55" spans="1:26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</row>
    <row r="56" spans="1:26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</row>
    <row r="57" spans="1:26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</row>
    <row r="58" spans="1:26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</row>
    <row r="59" spans="1:26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</row>
    <row r="60" spans="1:26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</row>
    <row r="61" spans="1:26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</row>
    <row r="62" spans="1:26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</row>
    <row r="63" spans="1:26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</row>
    <row r="64" spans="1:26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</row>
    <row r="65" spans="1:26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</row>
    <row r="66" spans="1:26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</row>
    <row r="67" spans="1:26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</row>
    <row r="68" spans="1:26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</row>
    <row r="69" spans="1:26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</row>
    <row r="70" spans="1:26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</row>
    <row r="71" spans="1:26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</row>
    <row r="72" spans="1:26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</row>
    <row r="73" spans="1:26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</row>
    <row r="74" spans="1:26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</row>
    <row r="75" spans="1:26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</row>
    <row r="76" spans="1:26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</row>
    <row r="77" spans="1:26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</row>
    <row r="78" spans="1:26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</row>
    <row r="79" spans="1:26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</row>
    <row r="80" spans="1:26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</row>
    <row r="81" spans="1:26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</row>
    <row r="82" spans="1:26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</row>
    <row r="83" spans="1:26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</row>
    <row r="84" spans="1:26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</row>
    <row r="85" spans="1:26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</row>
    <row r="86" spans="1:26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</row>
    <row r="87" spans="1:26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</row>
    <row r="88" spans="1:26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</row>
    <row r="89" spans="1:26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</row>
    <row r="90" spans="1:26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</row>
    <row r="91" spans="1:26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</row>
    <row r="92" spans="1:26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</row>
    <row r="93" spans="1:26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</row>
    <row r="94" spans="1:26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</row>
    <row r="95" spans="1:26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</row>
    <row r="96" spans="1:26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</row>
    <row r="97" spans="1:26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</row>
    <row r="98" spans="1:26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</row>
    <row r="99" spans="1:26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</row>
    <row r="100" spans="1:26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</row>
    <row r="101" spans="1:26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</row>
    <row r="102" spans="1:26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</row>
    <row r="103" spans="1:26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</row>
    <row r="104" spans="1:26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</row>
    <row r="105" spans="1:26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</row>
    <row r="106" spans="1:26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</row>
    <row r="107" spans="1:26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</row>
    <row r="108" spans="1:26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</row>
    <row r="109" spans="1:26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</row>
    <row r="110" spans="1:26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</row>
    <row r="111" spans="1:26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</row>
    <row r="112" spans="1:26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</row>
    <row r="113" spans="1:26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</row>
    <row r="114" spans="1:26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</row>
    <row r="115" spans="1:26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</row>
    <row r="116" spans="1:26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</row>
    <row r="117" spans="1:26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</row>
    <row r="118" spans="1:26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</row>
    <row r="119" spans="1:26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</row>
    <row r="120" spans="1:26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</row>
    <row r="121" spans="1:26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</row>
    <row r="122" spans="1:26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</row>
    <row r="123" spans="1:26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</row>
    <row r="124" spans="1:26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</row>
    <row r="125" spans="1:26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</row>
    <row r="126" spans="1:26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</row>
    <row r="127" spans="1:26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</row>
    <row r="128" spans="1:26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</row>
    <row r="129" spans="1:26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</row>
    <row r="130" spans="1:26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</row>
    <row r="131" spans="1:26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</row>
    <row r="132" spans="1:26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</row>
    <row r="133" spans="1:26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</row>
    <row r="134" spans="1:26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</row>
    <row r="135" spans="1:26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</row>
    <row r="136" spans="1:26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</row>
    <row r="137" spans="1:26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</row>
    <row r="138" spans="1:26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</row>
    <row r="139" spans="1:26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</row>
    <row r="140" spans="1:26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</row>
    <row r="141" spans="1:26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</row>
    <row r="142" spans="1:26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</row>
    <row r="143" spans="1:26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</row>
    <row r="144" spans="1:26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</row>
    <row r="145" spans="1:26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</row>
    <row r="146" spans="1:26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</row>
    <row r="147" spans="1:26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</row>
    <row r="148" spans="1:26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</row>
    <row r="149" spans="1:26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</row>
    <row r="150" spans="1:26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</row>
    <row r="151" spans="1:26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</row>
    <row r="152" spans="1:26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</row>
    <row r="153" spans="1:26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</row>
    <row r="154" spans="1:26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</row>
    <row r="155" spans="1:26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</row>
    <row r="156" spans="1:26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</row>
    <row r="157" spans="1:26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</row>
    <row r="158" spans="1:26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</row>
    <row r="159" spans="1:26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</row>
    <row r="160" spans="1:26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</row>
    <row r="161" spans="1:26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</row>
    <row r="162" spans="1:26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</row>
    <row r="163" spans="1:26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</row>
    <row r="164" spans="1:26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</row>
    <row r="165" spans="1:26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</row>
    <row r="166" spans="1:26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</row>
    <row r="167" spans="1:26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</row>
    <row r="168" spans="1:26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</row>
  </sheetData>
  <sheetProtection algorithmName="SHA-512" hashValue="UD4UizreokKhlq3aBtUwDZeDNBkOYem4FHjTNc4+SCLarTha+ZOA4YtnW0IuxyNjOYu1zZBky2wHulAtSl+D8w==" saltValue="UEwKKLl6m6HzBS9LTGuyeQ==" spinCount="100000" sheet="1" objects="1" scenarios="1" selectLockedCells="1"/>
  <mergeCells count="5">
    <mergeCell ref="D2:I2"/>
    <mergeCell ref="M34:O34"/>
    <mergeCell ref="M53:O53"/>
    <mergeCell ref="B36:M36"/>
    <mergeCell ref="B4:P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6E5690-E55B-4E63-9272-2082A8072B17}">
  <sheetPr codeName="Sheet6">
    <tabColor theme="3" tint="0.39997558519241921"/>
  </sheetPr>
  <dimension ref="A1:W169"/>
  <sheetViews>
    <sheetView zoomScale="90" zoomScaleNormal="90" workbookViewId="0">
      <selection activeCell="B15" sqref="B15"/>
    </sheetView>
  </sheetViews>
  <sheetFormatPr defaultRowHeight="12.75"/>
  <cols>
    <col min="1" max="1" width="5.140625" customWidth="1"/>
    <col min="2" max="2" width="30.7109375" customWidth="1"/>
    <col min="3" max="3" width="2.140625" customWidth="1"/>
    <col min="4" max="15" width="12.5703125" customWidth="1"/>
    <col min="16" max="16" width="19.5703125" customWidth="1"/>
  </cols>
  <sheetData>
    <row r="1" spans="1:23" ht="13.5" thickBo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</row>
    <row r="2" spans="1:23" ht="42.6" customHeight="1" thickBot="1">
      <c r="A2" s="14"/>
      <c r="B2" s="14"/>
      <c r="C2" s="14"/>
      <c r="D2" s="230" t="s">
        <v>50</v>
      </c>
      <c r="E2" s="231"/>
      <c r="F2" s="231"/>
      <c r="G2" s="231"/>
      <c r="H2" s="231"/>
      <c r="I2" s="232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</row>
    <row r="3" spans="1:23" ht="13.5" thickBo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</row>
    <row r="4" spans="1:23" ht="19.5" customHeight="1" thickBot="1">
      <c r="A4" s="14"/>
      <c r="B4" s="207" t="s">
        <v>236</v>
      </c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9"/>
      <c r="N4" s="14"/>
      <c r="O4" s="14"/>
      <c r="P4" s="14"/>
      <c r="Q4" s="14"/>
      <c r="R4" s="14"/>
      <c r="S4" s="14"/>
      <c r="T4" s="14"/>
      <c r="U4" s="14"/>
      <c r="V4" s="14"/>
      <c r="W4" s="14"/>
    </row>
    <row r="5" spans="1:23" ht="13.5" thickBot="1">
      <c r="A5" s="14"/>
      <c r="B5" s="14"/>
      <c r="C5" s="14"/>
      <c r="D5" s="14"/>
      <c r="E5" s="14"/>
      <c r="F5" s="15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</row>
    <row r="6" spans="1:23" ht="36.950000000000003" customHeight="1" thickBot="1">
      <c r="A6" s="14"/>
      <c r="B6" s="71" t="s">
        <v>51</v>
      </c>
      <c r="C6" s="14"/>
      <c r="D6" s="73" t="s">
        <v>3</v>
      </c>
      <c r="E6" s="73" t="s">
        <v>4</v>
      </c>
      <c r="F6" s="73" t="s">
        <v>5</v>
      </c>
      <c r="G6" s="73" t="s">
        <v>6</v>
      </c>
      <c r="H6" s="74" t="s">
        <v>7</v>
      </c>
      <c r="I6" s="75" t="s">
        <v>8</v>
      </c>
      <c r="J6" s="76" t="s">
        <v>9</v>
      </c>
      <c r="K6" s="73" t="s">
        <v>10</v>
      </c>
      <c r="L6" s="73" t="s">
        <v>11</v>
      </c>
      <c r="M6" s="73" t="s">
        <v>12</v>
      </c>
      <c r="N6" s="73" t="s">
        <v>13</v>
      </c>
      <c r="O6" s="74" t="s">
        <v>14</v>
      </c>
      <c r="P6" s="77" t="s">
        <v>15</v>
      </c>
      <c r="Q6" s="16"/>
      <c r="R6" s="14"/>
      <c r="S6" s="14"/>
      <c r="T6" s="14"/>
      <c r="U6" s="14"/>
      <c r="V6" s="14"/>
      <c r="W6" s="14"/>
    </row>
    <row r="7" spans="1:23" ht="21.95" customHeight="1">
      <c r="A7" s="14"/>
      <c r="B7" s="72" t="s">
        <v>52</v>
      </c>
      <c r="C7" s="14"/>
      <c r="D7" s="291"/>
      <c r="E7" s="291"/>
      <c r="F7" s="291"/>
      <c r="G7" s="291"/>
      <c r="H7" s="292"/>
      <c r="I7" s="291"/>
      <c r="J7" s="291"/>
      <c r="K7" s="291"/>
      <c r="L7" s="291"/>
      <c r="M7" s="291"/>
      <c r="N7" s="291"/>
      <c r="O7" s="292"/>
      <c r="P7" s="69">
        <f>SUM(D7:O7)</f>
        <v>0</v>
      </c>
      <c r="Q7" s="14"/>
      <c r="R7" s="14"/>
      <c r="S7" s="14"/>
      <c r="T7" s="14"/>
      <c r="U7" s="14"/>
      <c r="V7" s="14"/>
      <c r="W7" s="14"/>
    </row>
    <row r="8" spans="1:23" ht="21.95" customHeight="1">
      <c r="A8" s="14"/>
      <c r="B8" s="72" t="s">
        <v>53</v>
      </c>
      <c r="C8" s="14"/>
      <c r="D8" s="291"/>
      <c r="E8" s="291"/>
      <c r="F8" s="291"/>
      <c r="G8" s="291"/>
      <c r="H8" s="292"/>
      <c r="I8" s="291"/>
      <c r="J8" s="291"/>
      <c r="K8" s="291"/>
      <c r="L8" s="291"/>
      <c r="M8" s="291"/>
      <c r="N8" s="291"/>
      <c r="O8" s="292"/>
      <c r="P8" s="70">
        <f t="shared" ref="P8:P17" si="0">SUM(D8:O8)</f>
        <v>0</v>
      </c>
      <c r="Q8" s="14"/>
      <c r="R8" s="14"/>
      <c r="S8" s="14"/>
      <c r="T8" s="14"/>
      <c r="U8" s="14"/>
      <c r="V8" s="14"/>
      <c r="W8" s="14"/>
    </row>
    <row r="9" spans="1:23" ht="21.95" customHeight="1">
      <c r="A9" s="14"/>
      <c r="B9" s="72" t="s">
        <v>54</v>
      </c>
      <c r="C9" s="14"/>
      <c r="D9" s="291"/>
      <c r="E9" s="291"/>
      <c r="F9" s="291"/>
      <c r="G9" s="291"/>
      <c r="H9" s="292"/>
      <c r="I9" s="291"/>
      <c r="J9" s="291"/>
      <c r="K9" s="291"/>
      <c r="L9" s="291"/>
      <c r="M9" s="291"/>
      <c r="N9" s="291"/>
      <c r="O9" s="292"/>
      <c r="P9" s="70">
        <f t="shared" si="0"/>
        <v>0</v>
      </c>
      <c r="Q9" s="14"/>
      <c r="R9" s="14"/>
      <c r="S9" s="14"/>
      <c r="T9" s="14"/>
      <c r="U9" s="14"/>
      <c r="V9" s="14"/>
      <c r="W9" s="14"/>
    </row>
    <row r="10" spans="1:23" ht="21.95" customHeight="1">
      <c r="A10" s="14"/>
      <c r="B10" s="72" t="s">
        <v>55</v>
      </c>
      <c r="C10" s="14"/>
      <c r="D10" s="291"/>
      <c r="E10" s="291"/>
      <c r="F10" s="291"/>
      <c r="G10" s="291"/>
      <c r="H10" s="292"/>
      <c r="I10" s="291"/>
      <c r="J10" s="291"/>
      <c r="K10" s="291"/>
      <c r="L10" s="291"/>
      <c r="M10" s="291"/>
      <c r="N10" s="291"/>
      <c r="O10" s="292"/>
      <c r="P10" s="70">
        <f t="shared" si="0"/>
        <v>0</v>
      </c>
      <c r="Q10" s="14"/>
      <c r="R10" s="14"/>
      <c r="S10" s="14"/>
      <c r="T10" s="14"/>
      <c r="U10" s="14"/>
      <c r="V10" s="14"/>
      <c r="W10" s="14"/>
    </row>
    <row r="11" spans="1:23" ht="21.95" customHeight="1">
      <c r="A11" s="14"/>
      <c r="B11" s="72" t="s">
        <v>56</v>
      </c>
      <c r="C11" s="14"/>
      <c r="D11" s="291"/>
      <c r="E11" s="291"/>
      <c r="F11" s="291"/>
      <c r="G11" s="291"/>
      <c r="H11" s="292"/>
      <c r="I11" s="291"/>
      <c r="J11" s="291"/>
      <c r="K11" s="291"/>
      <c r="L11" s="291"/>
      <c r="M11" s="291"/>
      <c r="N11" s="291"/>
      <c r="O11" s="292"/>
      <c r="P11" s="70">
        <f t="shared" si="0"/>
        <v>0</v>
      </c>
      <c r="Q11" s="14"/>
      <c r="R11" s="14"/>
      <c r="S11" s="14"/>
      <c r="T11" s="14"/>
      <c r="U11" s="14"/>
      <c r="V11" s="14"/>
      <c r="W11" s="14"/>
    </row>
    <row r="12" spans="1:23" ht="21.95" customHeight="1">
      <c r="A12" s="14"/>
      <c r="B12" s="72" t="s">
        <v>57</v>
      </c>
      <c r="C12" s="14"/>
      <c r="D12" s="291"/>
      <c r="E12" s="291"/>
      <c r="F12" s="291"/>
      <c r="G12" s="291"/>
      <c r="H12" s="292"/>
      <c r="I12" s="291"/>
      <c r="J12" s="291"/>
      <c r="K12" s="291"/>
      <c r="L12" s="291"/>
      <c r="M12" s="291"/>
      <c r="N12" s="291"/>
      <c r="O12" s="292"/>
      <c r="P12" s="70">
        <f t="shared" si="0"/>
        <v>0</v>
      </c>
      <c r="Q12" s="14"/>
      <c r="R12" s="14"/>
      <c r="S12" s="14"/>
      <c r="T12" s="14"/>
      <c r="U12" s="14"/>
      <c r="V12" s="14"/>
      <c r="W12" s="14"/>
    </row>
    <row r="13" spans="1:23" ht="21.95" customHeight="1">
      <c r="A13" s="14"/>
      <c r="B13" s="72" t="s">
        <v>58</v>
      </c>
      <c r="C13" s="14"/>
      <c r="D13" s="291"/>
      <c r="E13" s="291"/>
      <c r="F13" s="291"/>
      <c r="G13" s="291"/>
      <c r="H13" s="292"/>
      <c r="I13" s="291"/>
      <c r="J13" s="291"/>
      <c r="K13" s="291"/>
      <c r="L13" s="291"/>
      <c r="M13" s="291"/>
      <c r="N13" s="291"/>
      <c r="O13" s="292"/>
      <c r="P13" s="70">
        <f t="shared" si="0"/>
        <v>0</v>
      </c>
      <c r="Q13" s="14"/>
      <c r="R13" s="14"/>
      <c r="S13" s="14"/>
      <c r="T13" s="14"/>
      <c r="U13" s="14"/>
      <c r="V13" s="14"/>
      <c r="W13" s="14"/>
    </row>
    <row r="14" spans="1:23" ht="21.95" customHeight="1">
      <c r="A14" s="14"/>
      <c r="B14" s="72" t="s">
        <v>59</v>
      </c>
      <c r="C14" s="14"/>
      <c r="D14" s="291"/>
      <c r="E14" s="291"/>
      <c r="F14" s="291"/>
      <c r="G14" s="291"/>
      <c r="H14" s="292"/>
      <c r="I14" s="291"/>
      <c r="J14" s="307"/>
      <c r="K14" s="291"/>
      <c r="L14" s="291"/>
      <c r="M14" s="291"/>
      <c r="N14" s="291"/>
      <c r="O14" s="292"/>
      <c r="P14" s="70">
        <f t="shared" si="0"/>
        <v>0</v>
      </c>
      <c r="Q14" s="14"/>
      <c r="R14" s="14"/>
      <c r="S14" s="14"/>
      <c r="T14" s="14"/>
      <c r="U14" s="14"/>
      <c r="V14" s="14"/>
      <c r="W14" s="14"/>
    </row>
    <row r="15" spans="1:23" ht="21.95" customHeight="1">
      <c r="A15" s="14"/>
      <c r="B15" s="308" t="s">
        <v>60</v>
      </c>
      <c r="C15" s="14"/>
      <c r="D15" s="291"/>
      <c r="E15" s="291"/>
      <c r="F15" s="291"/>
      <c r="G15" s="291"/>
      <c r="H15" s="292"/>
      <c r="I15" s="291"/>
      <c r="J15" s="291"/>
      <c r="K15" s="291"/>
      <c r="L15" s="291"/>
      <c r="M15" s="291"/>
      <c r="N15" s="291"/>
      <c r="O15" s="292"/>
      <c r="P15" s="70">
        <f t="shared" si="0"/>
        <v>0</v>
      </c>
      <c r="Q15" s="14"/>
      <c r="R15" s="14"/>
      <c r="S15" s="14"/>
      <c r="T15" s="14"/>
      <c r="U15" s="14"/>
      <c r="V15" s="14"/>
      <c r="W15" s="14"/>
    </row>
    <row r="16" spans="1:23" ht="21.95" customHeight="1">
      <c r="A16" s="14"/>
      <c r="B16" s="308" t="s">
        <v>60</v>
      </c>
      <c r="C16" s="14"/>
      <c r="D16" s="291"/>
      <c r="E16" s="291"/>
      <c r="F16" s="291"/>
      <c r="G16" s="291"/>
      <c r="H16" s="292"/>
      <c r="I16" s="291"/>
      <c r="J16" s="291"/>
      <c r="K16" s="291"/>
      <c r="L16" s="291"/>
      <c r="M16" s="291"/>
      <c r="N16" s="291"/>
      <c r="O16" s="292"/>
      <c r="P16" s="70">
        <f t="shared" si="0"/>
        <v>0</v>
      </c>
      <c r="Q16" s="14"/>
      <c r="R16" s="14"/>
      <c r="S16" s="14"/>
      <c r="T16" s="14"/>
      <c r="U16" s="14"/>
      <c r="V16" s="14"/>
      <c r="W16" s="14"/>
    </row>
    <row r="17" spans="1:23" ht="21.95" customHeight="1">
      <c r="A17" s="14"/>
      <c r="B17" s="308"/>
      <c r="C17" s="14"/>
      <c r="D17" s="291"/>
      <c r="E17" s="291"/>
      <c r="F17" s="291"/>
      <c r="G17" s="291"/>
      <c r="H17" s="292"/>
      <c r="I17" s="291"/>
      <c r="J17" s="291"/>
      <c r="K17" s="291"/>
      <c r="L17" s="291"/>
      <c r="M17" s="291"/>
      <c r="N17" s="291"/>
      <c r="O17" s="292"/>
      <c r="P17" s="70">
        <f t="shared" si="0"/>
        <v>0</v>
      </c>
      <c r="Q17" s="14"/>
      <c r="R17" s="14"/>
      <c r="S17" s="14"/>
      <c r="T17" s="14"/>
      <c r="U17" s="14"/>
      <c r="V17" s="14"/>
      <c r="W17" s="14"/>
    </row>
    <row r="18" spans="1:23" ht="27" customHeight="1" thickBot="1">
      <c r="A18" s="14"/>
      <c r="B18" s="99" t="s">
        <v>180</v>
      </c>
      <c r="C18" s="14"/>
      <c r="D18" s="91">
        <f>SUM(D7:D17)</f>
        <v>0</v>
      </c>
      <c r="E18" s="91">
        <f t="shared" ref="E18:O18" si="1">SUM(E7:E17)</f>
        <v>0</v>
      </c>
      <c r="F18" s="91">
        <f t="shared" si="1"/>
        <v>0</v>
      </c>
      <c r="G18" s="91">
        <f t="shared" si="1"/>
        <v>0</v>
      </c>
      <c r="H18" s="91">
        <f t="shared" si="1"/>
        <v>0</v>
      </c>
      <c r="I18" s="91">
        <f t="shared" si="1"/>
        <v>0</v>
      </c>
      <c r="J18" s="91">
        <f t="shared" si="1"/>
        <v>0</v>
      </c>
      <c r="K18" s="91">
        <f t="shared" si="1"/>
        <v>0</v>
      </c>
      <c r="L18" s="91">
        <f t="shared" si="1"/>
        <v>0</v>
      </c>
      <c r="M18" s="91">
        <f t="shared" si="1"/>
        <v>0</v>
      </c>
      <c r="N18" s="91">
        <f t="shared" si="1"/>
        <v>0</v>
      </c>
      <c r="O18" s="91">
        <f t="shared" si="1"/>
        <v>0</v>
      </c>
      <c r="P18" s="127"/>
      <c r="Q18" s="14"/>
      <c r="R18" s="14"/>
      <c r="S18" s="14"/>
      <c r="T18" s="14"/>
      <c r="U18" s="14"/>
      <c r="V18" s="14"/>
      <c r="W18" s="14"/>
    </row>
    <row r="19" spans="1:23" ht="32.25" customHeight="1" thickBot="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233" t="s">
        <v>161</v>
      </c>
      <c r="N19" s="234"/>
      <c r="O19" s="235"/>
      <c r="P19" s="100">
        <f>SUM(P7:P18)</f>
        <v>0</v>
      </c>
      <c r="Q19" s="14"/>
      <c r="R19" s="14"/>
      <c r="S19" s="14"/>
      <c r="T19" s="14"/>
      <c r="U19" s="14"/>
      <c r="V19" s="14"/>
      <c r="W19" s="14"/>
    </row>
    <row r="20" spans="1:23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</row>
    <row r="21" spans="1:23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</row>
    <row r="22" spans="1:23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</row>
    <row r="23" spans="1:23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</row>
    <row r="24" spans="1:23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</row>
    <row r="25" spans="1:23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</row>
    <row r="26" spans="1:23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</row>
    <row r="27" spans="1:23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</row>
    <row r="28" spans="1:23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23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</row>
    <row r="30" spans="1:23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</row>
    <row r="31" spans="1:23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23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1:23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</row>
    <row r="34" spans="1:23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</row>
    <row r="35" spans="1:23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</row>
    <row r="36" spans="1:23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</row>
    <row r="37" spans="1:23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</row>
    <row r="38" spans="1:23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</row>
    <row r="39" spans="1:23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</row>
    <row r="40" spans="1:23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</row>
    <row r="41" spans="1:23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</row>
    <row r="42" spans="1:23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</row>
    <row r="43" spans="1:23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</row>
    <row r="44" spans="1:23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</row>
    <row r="45" spans="1:23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</row>
    <row r="46" spans="1:23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</row>
    <row r="47" spans="1:23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</row>
    <row r="48" spans="1:23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</row>
    <row r="49" spans="1:23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</row>
    <row r="50" spans="1:23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</row>
    <row r="51" spans="1:23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</row>
    <row r="52" spans="1:23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</row>
    <row r="53" spans="1:23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</row>
    <row r="54" spans="1:23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</row>
    <row r="55" spans="1:23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</row>
    <row r="56" spans="1:23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</row>
    <row r="57" spans="1:23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</row>
    <row r="58" spans="1:23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</row>
    <row r="59" spans="1:23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</row>
    <row r="60" spans="1:23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</row>
    <row r="61" spans="1:23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</row>
    <row r="62" spans="1:23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</row>
    <row r="63" spans="1:23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</row>
    <row r="64" spans="1:23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</row>
    <row r="65" spans="1:23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</row>
    <row r="66" spans="1:23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</row>
    <row r="67" spans="1:23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</row>
    <row r="68" spans="1:23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</row>
    <row r="69" spans="1:23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</row>
    <row r="70" spans="1:23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</row>
    <row r="71" spans="1:23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</row>
    <row r="72" spans="1:23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</row>
    <row r="73" spans="1:23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</row>
    <row r="74" spans="1:23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</row>
    <row r="75" spans="1:23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</row>
    <row r="76" spans="1:23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</row>
    <row r="77" spans="1:23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</row>
    <row r="78" spans="1:23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</row>
    <row r="79" spans="1:23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</row>
    <row r="80" spans="1:23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</row>
    <row r="81" spans="1:23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</row>
    <row r="82" spans="1:23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</row>
    <row r="83" spans="1:23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</row>
    <row r="84" spans="1:23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</row>
    <row r="85" spans="1:23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</row>
    <row r="86" spans="1:23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</row>
    <row r="87" spans="1:23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</row>
    <row r="88" spans="1:23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</row>
    <row r="89" spans="1:23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</row>
    <row r="90" spans="1:23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</row>
    <row r="91" spans="1:23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</row>
    <row r="92" spans="1:23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</row>
    <row r="93" spans="1:23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</row>
    <row r="94" spans="1:23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</row>
    <row r="95" spans="1:23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</row>
    <row r="96" spans="1:23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</row>
    <row r="97" spans="1:23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</row>
    <row r="98" spans="1:23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</row>
    <row r="99" spans="1:23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</row>
    <row r="100" spans="1:23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</row>
    <row r="101" spans="1:23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</row>
    <row r="102" spans="1:23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</row>
    <row r="103" spans="1:23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</row>
    <row r="104" spans="1:23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</row>
    <row r="105" spans="1:23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</row>
    <row r="106" spans="1:23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</row>
    <row r="107" spans="1:23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</row>
    <row r="108" spans="1:23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</row>
    <row r="109" spans="1:23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</row>
    <row r="110" spans="1:23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</row>
    <row r="111" spans="1:23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</row>
    <row r="112" spans="1:23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</row>
    <row r="113" spans="1:23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</row>
    <row r="114" spans="1:23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</row>
    <row r="115" spans="1:23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</row>
    <row r="116" spans="1:23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</row>
    <row r="117" spans="1:23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</row>
    <row r="118" spans="1:23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</row>
    <row r="119" spans="1:23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</row>
    <row r="120" spans="1:23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</row>
    <row r="121" spans="1:23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</row>
    <row r="122" spans="1:23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</row>
    <row r="123" spans="1:23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</row>
    <row r="124" spans="1:23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</row>
    <row r="125" spans="1:23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</row>
    <row r="126" spans="1:23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</row>
    <row r="127" spans="1:23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</row>
    <row r="128" spans="1:23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</row>
    <row r="129" spans="1:23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</row>
    <row r="130" spans="1:23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</row>
    <row r="131" spans="1:23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</row>
    <row r="132" spans="1:23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</row>
    <row r="133" spans="1:23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</row>
    <row r="134" spans="1:23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</row>
    <row r="135" spans="1:23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</row>
    <row r="136" spans="1:23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</row>
    <row r="137" spans="1:23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</row>
    <row r="138" spans="1:23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</row>
    <row r="139" spans="1:23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</row>
    <row r="140" spans="1:23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</row>
    <row r="141" spans="1:23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</row>
    <row r="142" spans="1:23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</row>
    <row r="143" spans="1:23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</row>
    <row r="144" spans="1:23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</row>
    <row r="145" spans="1:23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</row>
    <row r="146" spans="1:23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</row>
    <row r="147" spans="1:23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</row>
    <row r="148" spans="1:23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</row>
    <row r="149" spans="1:23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</row>
    <row r="150" spans="1:23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</row>
    <row r="151" spans="1:23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</row>
    <row r="152" spans="1:23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</row>
    <row r="153" spans="1:23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</row>
    <row r="154" spans="1:23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</row>
    <row r="155" spans="1:23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</row>
    <row r="156" spans="1:23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</row>
    <row r="157" spans="1:23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</row>
    <row r="158" spans="1:23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</row>
    <row r="159" spans="1:23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</row>
    <row r="160" spans="1:23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</row>
    <row r="161" spans="1:23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</row>
    <row r="162" spans="1:23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</row>
    <row r="163" spans="1:23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</row>
    <row r="164" spans="1:23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</row>
    <row r="165" spans="1:23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</row>
    <row r="166" spans="1:23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</row>
    <row r="167" spans="1:23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</row>
    <row r="168" spans="1:23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</row>
    <row r="169" spans="1:23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</row>
  </sheetData>
  <sheetProtection algorithmName="SHA-512" hashValue="ijDzcPA0fOczOcsle6Sz8PuMuPmJNPBO8C5M4Dx603kJUohrqKOo/l/JFyDn6T8xSVdRPMkA8U838twi/4cbzA==" saltValue="dVIR2EwChgG5dLl+GSc1aQ==" spinCount="100000" sheet="1" objects="1" scenarios="1" selectLockedCells="1"/>
  <mergeCells count="3">
    <mergeCell ref="D2:I2"/>
    <mergeCell ref="B4:M4"/>
    <mergeCell ref="M19:O19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7F4FC1-D32B-48C0-B364-9A258F0CF60D}">
  <sheetPr codeName="Sheet1">
    <tabColor theme="5" tint="-0.249977111117893"/>
  </sheetPr>
  <dimension ref="A1:V51"/>
  <sheetViews>
    <sheetView zoomScale="80" zoomScaleNormal="80" workbookViewId="0">
      <selection activeCell="B27" sqref="B27"/>
    </sheetView>
  </sheetViews>
  <sheetFormatPr defaultRowHeight="12.75"/>
  <cols>
    <col min="1" max="1" width="4.85546875" customWidth="1"/>
    <col min="2" max="2" width="48.7109375" customWidth="1"/>
    <col min="3" max="6" width="22.7109375" customWidth="1"/>
    <col min="7" max="7" width="25.140625" customWidth="1"/>
    <col min="8" max="22" width="8.7109375" customWidth="1"/>
  </cols>
  <sheetData>
    <row r="1" spans="1:22" ht="24" customHeight="1" thickBot="1">
      <c r="A1" s="95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</row>
    <row r="2" spans="1:22" ht="39" customHeight="1" thickBot="1">
      <c r="A2" s="95"/>
      <c r="B2" s="236" t="s">
        <v>69</v>
      </c>
      <c r="C2" s="237"/>
      <c r="D2" s="237"/>
      <c r="E2" s="237"/>
      <c r="F2" s="238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</row>
    <row r="3" spans="1:22" ht="21" customHeight="1" thickBot="1">
      <c r="A3" s="95"/>
      <c r="B3" s="110"/>
      <c r="C3" s="40" t="s">
        <v>70</v>
      </c>
      <c r="D3" s="40" t="s">
        <v>71</v>
      </c>
      <c r="E3" s="40" t="s">
        <v>72</v>
      </c>
      <c r="F3" s="40" t="s">
        <v>73</v>
      </c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</row>
    <row r="4" spans="1:22" ht="30.75" customHeight="1" thickBot="1">
      <c r="A4" s="95"/>
      <c r="B4" s="84" t="s">
        <v>74</v>
      </c>
      <c r="C4" s="85" t="s">
        <v>262</v>
      </c>
      <c r="D4" s="86"/>
      <c r="E4" s="87"/>
      <c r="F4" s="88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</row>
    <row r="5" spans="1:22" ht="21" customHeight="1" thickBot="1">
      <c r="A5" s="95"/>
      <c r="B5" s="44" t="s">
        <v>75</v>
      </c>
      <c r="C5" s="41"/>
      <c r="D5" s="42"/>
      <c r="E5" s="42"/>
      <c r="F5" s="43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</row>
    <row r="6" spans="1:22" ht="21" customHeight="1">
      <c r="A6" s="95"/>
      <c r="B6" s="239" t="s">
        <v>76</v>
      </c>
      <c r="C6" s="240"/>
      <c r="D6" s="240"/>
      <c r="E6" s="240"/>
      <c r="F6" s="241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</row>
    <row r="7" spans="1:22" ht="21" customHeight="1">
      <c r="A7" s="95"/>
      <c r="B7" s="45" t="s">
        <v>77</v>
      </c>
      <c r="C7" s="46"/>
      <c r="D7" s="46"/>
      <c r="E7" s="46"/>
      <c r="F7" s="47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</row>
    <row r="8" spans="1:22" ht="21" customHeight="1">
      <c r="A8" s="95"/>
      <c r="B8" s="45" t="s">
        <v>78</v>
      </c>
      <c r="C8" s="46"/>
      <c r="D8" s="46"/>
      <c r="E8" s="46"/>
      <c r="F8" s="47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</row>
    <row r="9" spans="1:22" ht="21" customHeight="1">
      <c r="A9" s="95"/>
      <c r="B9" s="45" t="s">
        <v>79</v>
      </c>
      <c r="C9" s="46"/>
      <c r="D9" s="46"/>
      <c r="E9" s="46"/>
      <c r="F9" s="47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</row>
    <row r="10" spans="1:22" ht="21" customHeight="1">
      <c r="A10" s="95"/>
      <c r="B10" s="45" t="s">
        <v>80</v>
      </c>
      <c r="C10" s="46"/>
      <c r="D10" s="46"/>
      <c r="E10" s="46"/>
      <c r="F10" s="47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</row>
    <row r="11" spans="1:22" ht="21" customHeight="1">
      <c r="A11" s="95"/>
      <c r="B11" s="45" t="s">
        <v>81</v>
      </c>
      <c r="C11" s="46"/>
      <c r="D11" s="46"/>
      <c r="E11" s="46"/>
      <c r="F11" s="47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</row>
    <row r="12" spans="1:22" ht="21" customHeight="1">
      <c r="A12" s="95"/>
      <c r="B12" s="239" t="s">
        <v>82</v>
      </c>
      <c r="C12" s="240"/>
      <c r="D12" s="240"/>
      <c r="E12" s="240"/>
      <c r="F12" s="241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</row>
    <row r="13" spans="1:22" ht="21" customHeight="1">
      <c r="A13" s="95"/>
      <c r="B13" s="48" t="s">
        <v>83</v>
      </c>
      <c r="C13" s="49"/>
      <c r="D13" s="50"/>
      <c r="E13" s="51"/>
      <c r="F13" s="52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</row>
    <row r="14" spans="1:22" ht="21" customHeight="1" thickBot="1">
      <c r="A14" s="95"/>
      <c r="B14" s="48" t="s">
        <v>84</v>
      </c>
      <c r="C14" s="49"/>
      <c r="D14" s="50"/>
      <c r="E14" s="51"/>
      <c r="F14" s="52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</row>
    <row r="15" spans="1:22" ht="21" customHeight="1" thickBot="1">
      <c r="A15" s="95"/>
      <c r="B15" s="40" t="s">
        <v>85</v>
      </c>
      <c r="C15" s="53">
        <f t="shared" ref="C15:F15" si="0">SUM(C14-C13)</f>
        <v>0</v>
      </c>
      <c r="D15" s="53">
        <f t="shared" si="0"/>
        <v>0</v>
      </c>
      <c r="E15" s="53">
        <f t="shared" si="0"/>
        <v>0</v>
      </c>
      <c r="F15" s="53">
        <f t="shared" si="0"/>
        <v>0</v>
      </c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</row>
    <row r="16" spans="1:22" ht="21" customHeight="1">
      <c r="A16" s="95"/>
      <c r="B16" s="54" t="s">
        <v>86</v>
      </c>
      <c r="C16" s="50"/>
      <c r="D16" s="50"/>
      <c r="E16" s="50"/>
      <c r="F16" s="52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</row>
    <row r="17" spans="1:22" ht="21" customHeight="1" thickBot="1">
      <c r="A17" s="95"/>
      <c r="B17" s="55" t="s">
        <v>87</v>
      </c>
      <c r="C17" s="56">
        <f t="shared" ref="C17:F17" si="1">SUM(C15-C16)</f>
        <v>0</v>
      </c>
      <c r="D17" s="56">
        <f t="shared" si="1"/>
        <v>0</v>
      </c>
      <c r="E17" s="56">
        <f t="shared" si="1"/>
        <v>0</v>
      </c>
      <c r="F17" s="57">
        <f t="shared" si="1"/>
        <v>0</v>
      </c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</row>
    <row r="18" spans="1:22" ht="21" customHeight="1" thickBot="1">
      <c r="A18" s="95"/>
      <c r="B18" s="40" t="s">
        <v>88</v>
      </c>
      <c r="C18" s="53" t="e">
        <f>SUM(C16/C15)</f>
        <v>#DIV/0!</v>
      </c>
      <c r="D18" s="53" t="e">
        <f t="shared" ref="D18:F18" si="2">SUM(D16/D15)</f>
        <v>#DIV/0!</v>
      </c>
      <c r="E18" s="53" t="e">
        <f t="shared" si="2"/>
        <v>#DIV/0!</v>
      </c>
      <c r="F18" s="53" t="e">
        <f t="shared" si="2"/>
        <v>#DIV/0!</v>
      </c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</row>
    <row r="19" spans="1:22" ht="21" customHeight="1" thickBot="1">
      <c r="A19" s="95"/>
      <c r="B19" s="58"/>
      <c r="C19" s="59"/>
      <c r="D19" s="59"/>
      <c r="E19" s="59"/>
      <c r="F19" s="60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</row>
    <row r="20" spans="1:22" ht="21" customHeight="1" thickBot="1">
      <c r="A20" s="95"/>
      <c r="B20" s="40" t="s">
        <v>89</v>
      </c>
      <c r="C20" s="40"/>
      <c r="D20" s="40"/>
      <c r="E20" s="40"/>
      <c r="F20" s="40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</row>
    <row r="21" spans="1:22" ht="21" customHeight="1">
      <c r="A21" s="95"/>
      <c r="B21" s="61" t="s">
        <v>90</v>
      </c>
      <c r="C21" s="62"/>
      <c r="D21" s="62"/>
      <c r="E21" s="62"/>
      <c r="F21" s="63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</row>
    <row r="22" spans="1:22" ht="21" customHeight="1">
      <c r="A22" s="95"/>
      <c r="B22" s="61" t="s">
        <v>91</v>
      </c>
      <c r="C22" s="62"/>
      <c r="D22" s="62"/>
      <c r="E22" s="62"/>
      <c r="F22" s="63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</row>
    <row r="23" spans="1:22" ht="21" customHeight="1">
      <c r="A23" s="95"/>
      <c r="B23" s="61" t="s">
        <v>92</v>
      </c>
      <c r="C23" s="62"/>
      <c r="D23" s="62"/>
      <c r="E23" s="62"/>
      <c r="F23" s="63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</row>
    <row r="24" spans="1:22" ht="21" customHeight="1">
      <c r="A24" s="95"/>
      <c r="B24" s="61" t="s">
        <v>93</v>
      </c>
      <c r="C24" s="62"/>
      <c r="D24" s="62"/>
      <c r="E24" s="62"/>
      <c r="F24" s="63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</row>
    <row r="25" spans="1:22" ht="21" customHeight="1">
      <c r="A25" s="95"/>
      <c r="B25" s="61" t="s">
        <v>94</v>
      </c>
      <c r="C25" s="62"/>
      <c r="D25" s="62"/>
      <c r="E25" s="62"/>
      <c r="F25" s="63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</row>
    <row r="26" spans="1:22" ht="21" customHeight="1" thickBot="1">
      <c r="A26" s="95"/>
      <c r="B26" s="61" t="s">
        <v>95</v>
      </c>
      <c r="C26" s="62"/>
      <c r="D26" s="62"/>
      <c r="E26" s="62"/>
      <c r="F26" s="63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</row>
    <row r="27" spans="1:22" ht="21" customHeight="1" thickBot="1">
      <c r="A27" s="95"/>
      <c r="B27" s="316"/>
      <c r="C27" s="309"/>
      <c r="D27" s="310"/>
      <c r="E27" s="309"/>
      <c r="F27" s="311"/>
      <c r="G27" s="83" t="s">
        <v>96</v>
      </c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</row>
    <row r="28" spans="1:22" ht="21" customHeight="1" thickBot="1">
      <c r="A28" s="95"/>
      <c r="B28" s="40" t="s">
        <v>97</v>
      </c>
      <c r="C28" s="82">
        <f>SUM(C21:C27)</f>
        <v>0</v>
      </c>
      <c r="D28" s="82">
        <f>SUM(D21:D27)</f>
        <v>0</v>
      </c>
      <c r="E28" s="82">
        <f>SUM(E21:E27)</f>
        <v>0</v>
      </c>
      <c r="F28" s="82">
        <f>SUM(F21:F27)</f>
        <v>0</v>
      </c>
      <c r="G28" s="83">
        <f>SUM(C28:F28)</f>
        <v>0</v>
      </c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</row>
    <row r="29" spans="1:22" ht="21" customHeight="1">
      <c r="A29" s="95"/>
      <c r="B29" s="61" t="s">
        <v>98</v>
      </c>
      <c r="C29" s="62"/>
      <c r="D29" s="62"/>
      <c r="E29" s="62"/>
      <c r="F29" s="63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</row>
    <row r="30" spans="1:22" ht="21" customHeight="1">
      <c r="A30" s="95"/>
      <c r="B30" s="64" t="s">
        <v>99</v>
      </c>
      <c r="C30" s="65"/>
      <c r="D30" s="65"/>
      <c r="E30" s="65"/>
      <c r="F30" s="66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</row>
    <row r="31" spans="1:22" ht="21" customHeight="1" thickBot="1">
      <c r="A31" s="95"/>
      <c r="B31" s="315"/>
      <c r="C31" s="312"/>
      <c r="D31" s="313"/>
      <c r="E31" s="312"/>
      <c r="F31" s="314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</row>
    <row r="32" spans="1:22" ht="21" customHeight="1">
      <c r="A32" s="95"/>
      <c r="B32" s="67"/>
      <c r="C32" s="68"/>
      <c r="D32" s="68"/>
      <c r="E32" s="68"/>
      <c r="F32" s="68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</row>
    <row r="33" spans="1:22">
      <c r="A33" s="95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</row>
    <row r="34" spans="1:22">
      <c r="A34" s="95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</row>
    <row r="35" spans="1:22">
      <c r="A35" s="95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</row>
    <row r="36" spans="1:22">
      <c r="A36" s="95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</row>
    <row r="37" spans="1:22">
      <c r="A37" s="95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</row>
    <row r="38" spans="1:22">
      <c r="A38" s="95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</row>
    <row r="39" spans="1:22">
      <c r="A39" s="95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</row>
    <row r="40" spans="1:22">
      <c r="A40" s="95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</row>
    <row r="41" spans="1:22">
      <c r="A41" s="95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</row>
    <row r="42" spans="1:22">
      <c r="A42" s="95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</row>
    <row r="43" spans="1:22">
      <c r="A43" s="95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</row>
    <row r="44" spans="1:22">
      <c r="A44" s="95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</row>
    <row r="45" spans="1:22">
      <c r="A45" s="95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</row>
    <row r="46" spans="1:22">
      <c r="A46" s="95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</row>
    <row r="47" spans="1:22">
      <c r="A47" s="95"/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</row>
    <row r="48" spans="1:22">
      <c r="A48" s="95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</row>
    <row r="49" spans="1:22">
      <c r="A49" s="95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</row>
    <row r="50" spans="1:22">
      <c r="A50" s="95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</row>
    <row r="51" spans="1:22">
      <c r="A51" s="95"/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</row>
  </sheetData>
  <sheetProtection algorithmName="SHA-512" hashValue="ZdZnRPKRop6vKYZSt05HK1vxr9yjDErO4v3XENzKH/DGOEJJMSxFS9UQWMsmAHZr4Xx7LVsk1mEM7JBM7r2UIw==" saltValue="ybyuIpsYQMrwGBU4dT+MNQ==" spinCount="100000" sheet="1" objects="1" scenarios="1" selectLockedCells="1"/>
  <mergeCells count="3">
    <mergeCell ref="B2:F2"/>
    <mergeCell ref="B6:F6"/>
    <mergeCell ref="B12:F12"/>
  </mergeCell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7" r:id="rId4" name="Check Box 3">
              <controlPr defaultSize="0" autoFill="0" autoLine="0" autoPict="0">
                <anchor moveWithCells="1">
                  <from>
                    <xdr:col>2</xdr:col>
                    <xdr:colOff>295275</xdr:colOff>
                    <xdr:row>3</xdr:row>
                    <xdr:rowOff>9525</xdr:rowOff>
                  </from>
                  <to>
                    <xdr:col>2</xdr:col>
                    <xdr:colOff>1495425</xdr:colOff>
                    <xdr:row>3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5" name="Check Box 4">
              <controlPr defaultSize="0" autoFill="0" autoLine="0" autoPict="0">
                <anchor moveWithCells="1">
                  <from>
                    <xdr:col>3</xdr:col>
                    <xdr:colOff>295275</xdr:colOff>
                    <xdr:row>3</xdr:row>
                    <xdr:rowOff>9525</xdr:rowOff>
                  </from>
                  <to>
                    <xdr:col>3</xdr:col>
                    <xdr:colOff>1495425</xdr:colOff>
                    <xdr:row>3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6" name="Check Box 5">
              <controlPr defaultSize="0" autoFill="0" autoLine="0" autoPict="0">
                <anchor moveWithCells="1">
                  <from>
                    <xdr:col>4</xdr:col>
                    <xdr:colOff>295275</xdr:colOff>
                    <xdr:row>3</xdr:row>
                    <xdr:rowOff>9525</xdr:rowOff>
                  </from>
                  <to>
                    <xdr:col>4</xdr:col>
                    <xdr:colOff>1495425</xdr:colOff>
                    <xdr:row>3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7" name="Check Box 6">
              <controlPr defaultSize="0" autoFill="0" autoLine="0" autoPict="0">
                <anchor moveWithCells="1">
                  <from>
                    <xdr:col>5</xdr:col>
                    <xdr:colOff>295275</xdr:colOff>
                    <xdr:row>3</xdr:row>
                    <xdr:rowOff>9525</xdr:rowOff>
                  </from>
                  <to>
                    <xdr:col>5</xdr:col>
                    <xdr:colOff>1495425</xdr:colOff>
                    <xdr:row>3</xdr:row>
                    <xdr:rowOff>371475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C6FA04-CB2A-4667-8236-622A4B59335E}">
  <sheetPr codeName="Sheet7">
    <tabColor theme="5" tint="0.59999389629810485"/>
  </sheetPr>
  <dimension ref="A1:Z104"/>
  <sheetViews>
    <sheetView zoomScale="90" zoomScaleNormal="90" workbookViewId="0">
      <selection activeCell="D7" sqref="D7"/>
    </sheetView>
  </sheetViews>
  <sheetFormatPr defaultRowHeight="12.75"/>
  <cols>
    <col min="1" max="1" width="5.140625" customWidth="1"/>
    <col min="2" max="2" width="33.140625" customWidth="1"/>
    <col min="3" max="3" width="2.140625" customWidth="1"/>
    <col min="4" max="15" width="12.5703125" customWidth="1"/>
    <col min="16" max="16" width="15.140625" customWidth="1"/>
  </cols>
  <sheetData>
    <row r="1" spans="1:26" ht="13.5" thickBo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</row>
    <row r="2" spans="1:26" ht="35.25" thickBot="1">
      <c r="A2" s="23"/>
      <c r="B2" s="23"/>
      <c r="C2" s="23"/>
      <c r="D2" s="242" t="s">
        <v>100</v>
      </c>
      <c r="E2" s="243"/>
      <c r="F2" s="243"/>
      <c r="G2" s="243"/>
      <c r="H2" s="243"/>
      <c r="I2" s="244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</row>
    <row r="3" spans="1:26" ht="13.5" thickBo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</row>
    <row r="4" spans="1:26" ht="15" thickBot="1">
      <c r="A4" s="23"/>
      <c r="B4" s="207" t="s">
        <v>232</v>
      </c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9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</row>
    <row r="5" spans="1:26" ht="13.5" thickBot="1">
      <c r="A5" s="23"/>
      <c r="B5" s="23"/>
      <c r="C5" s="23"/>
      <c r="D5" s="23"/>
      <c r="E5" s="23"/>
      <c r="F5" s="35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</row>
    <row r="6" spans="1:26" ht="31.5" customHeight="1" thickBot="1">
      <c r="A6" s="23"/>
      <c r="B6" s="38" t="s">
        <v>18</v>
      </c>
      <c r="C6" s="23"/>
      <c r="D6" s="18" t="s">
        <v>3</v>
      </c>
      <c r="E6" s="18" t="s">
        <v>4</v>
      </c>
      <c r="F6" s="18" t="s">
        <v>5</v>
      </c>
      <c r="G6" s="18" t="s">
        <v>6</v>
      </c>
      <c r="H6" s="19" t="s">
        <v>7</v>
      </c>
      <c r="I6" s="21" t="s">
        <v>8</v>
      </c>
      <c r="J6" s="20" t="s">
        <v>9</v>
      </c>
      <c r="K6" s="18" t="s">
        <v>10</v>
      </c>
      <c r="L6" s="18" t="s">
        <v>11</v>
      </c>
      <c r="M6" s="18" t="s">
        <v>12</v>
      </c>
      <c r="N6" s="18" t="s">
        <v>13</v>
      </c>
      <c r="O6" s="19" t="s">
        <v>14</v>
      </c>
      <c r="P6" s="31" t="s">
        <v>15</v>
      </c>
      <c r="Q6" s="23"/>
      <c r="R6" s="23"/>
      <c r="S6" s="23"/>
      <c r="T6" s="23"/>
      <c r="U6" s="23"/>
      <c r="V6" s="23"/>
      <c r="W6" s="23"/>
      <c r="X6" s="23"/>
      <c r="Y6" s="23"/>
      <c r="Z6" s="23"/>
    </row>
    <row r="7" spans="1:26" ht="21.95" customHeight="1">
      <c r="A7" s="23"/>
      <c r="B7" s="17" t="s">
        <v>101</v>
      </c>
      <c r="C7" s="23"/>
      <c r="D7" s="291"/>
      <c r="E7" s="291"/>
      <c r="F7" s="291"/>
      <c r="G7" s="291"/>
      <c r="H7" s="292"/>
      <c r="I7" s="291"/>
      <c r="J7" s="291"/>
      <c r="K7" s="291"/>
      <c r="L7" s="291"/>
      <c r="M7" s="291"/>
      <c r="N7" s="291"/>
      <c r="O7" s="292"/>
      <c r="P7" s="69">
        <f>SUM(D7:O7)</f>
        <v>0</v>
      </c>
      <c r="Q7" s="23"/>
      <c r="R7" s="23"/>
      <c r="S7" s="23"/>
      <c r="T7" s="23"/>
      <c r="U7" s="23"/>
      <c r="V7" s="23"/>
      <c r="W7" s="23"/>
      <c r="X7" s="23"/>
      <c r="Y7" s="23"/>
      <c r="Z7" s="23"/>
    </row>
    <row r="8" spans="1:26" ht="21.95" customHeight="1">
      <c r="A8" s="23"/>
      <c r="B8" s="17" t="s">
        <v>102</v>
      </c>
      <c r="C8" s="23"/>
      <c r="D8" s="291"/>
      <c r="E8" s="291"/>
      <c r="F8" s="291"/>
      <c r="G8" s="291"/>
      <c r="H8" s="292"/>
      <c r="I8" s="291"/>
      <c r="J8" s="291"/>
      <c r="K8" s="291"/>
      <c r="L8" s="291"/>
      <c r="M8" s="291"/>
      <c r="N8" s="291"/>
      <c r="O8" s="292"/>
      <c r="P8" s="69">
        <f t="shared" ref="P8:P16" si="0">SUM(D8:O8)</f>
        <v>0</v>
      </c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ht="21.95" customHeight="1">
      <c r="A9" s="23"/>
      <c r="B9" s="17" t="s">
        <v>103</v>
      </c>
      <c r="C9" s="23"/>
      <c r="D9" s="291"/>
      <c r="E9" s="291"/>
      <c r="F9" s="291"/>
      <c r="G9" s="291"/>
      <c r="H9" s="292"/>
      <c r="I9" s="291"/>
      <c r="J9" s="291"/>
      <c r="K9" s="291"/>
      <c r="L9" s="291"/>
      <c r="M9" s="291"/>
      <c r="N9" s="291"/>
      <c r="O9" s="292"/>
      <c r="P9" s="69">
        <f t="shared" si="0"/>
        <v>0</v>
      </c>
      <c r="Q9" s="23"/>
      <c r="R9" s="23"/>
      <c r="S9" s="23"/>
      <c r="T9" s="23"/>
      <c r="U9" s="23"/>
      <c r="V9" s="23"/>
      <c r="W9" s="23"/>
      <c r="X9" s="23"/>
      <c r="Y9" s="23"/>
      <c r="Z9" s="23"/>
    </row>
    <row r="10" spans="1:26" ht="21.95" customHeight="1">
      <c r="A10" s="23"/>
      <c r="B10" s="17" t="s">
        <v>104</v>
      </c>
      <c r="C10" s="23"/>
      <c r="D10" s="291"/>
      <c r="E10" s="291"/>
      <c r="F10" s="291"/>
      <c r="G10" s="291"/>
      <c r="H10" s="292"/>
      <c r="I10" s="291"/>
      <c r="J10" s="291"/>
      <c r="K10" s="291"/>
      <c r="L10" s="291"/>
      <c r="M10" s="291"/>
      <c r="N10" s="291"/>
      <c r="O10" s="292"/>
      <c r="P10" s="69">
        <f t="shared" si="0"/>
        <v>0</v>
      </c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 ht="21.95" customHeight="1">
      <c r="A11" s="23"/>
      <c r="B11" s="17" t="s">
        <v>105</v>
      </c>
      <c r="C11" s="23"/>
      <c r="D11" s="291"/>
      <c r="E11" s="291"/>
      <c r="F11" s="291"/>
      <c r="G11" s="291"/>
      <c r="H11" s="292"/>
      <c r="I11" s="291"/>
      <c r="J11" s="291"/>
      <c r="K11" s="291"/>
      <c r="L11" s="291"/>
      <c r="M11" s="291"/>
      <c r="N11" s="291"/>
      <c r="O11" s="292"/>
      <c r="P11" s="69">
        <f t="shared" si="0"/>
        <v>0</v>
      </c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1:26" ht="21.95" customHeight="1">
      <c r="A12" s="23"/>
      <c r="B12" s="17" t="s">
        <v>106</v>
      </c>
      <c r="C12" s="23"/>
      <c r="D12" s="291"/>
      <c r="E12" s="291"/>
      <c r="F12" s="291"/>
      <c r="G12" s="291"/>
      <c r="H12" s="292"/>
      <c r="I12" s="291"/>
      <c r="J12" s="291"/>
      <c r="K12" s="291"/>
      <c r="L12" s="291"/>
      <c r="M12" s="291"/>
      <c r="N12" s="291"/>
      <c r="O12" s="292"/>
      <c r="P12" s="69">
        <f t="shared" si="0"/>
        <v>0</v>
      </c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1:26" ht="21.95" customHeight="1">
      <c r="A13" s="23"/>
      <c r="B13" s="300"/>
      <c r="C13" s="23"/>
      <c r="D13" s="291"/>
      <c r="E13" s="291"/>
      <c r="F13" s="291"/>
      <c r="G13" s="291"/>
      <c r="H13" s="292"/>
      <c r="I13" s="291"/>
      <c r="J13" s="291"/>
      <c r="K13" s="291"/>
      <c r="L13" s="291"/>
      <c r="M13" s="291"/>
      <c r="N13" s="291"/>
      <c r="O13" s="292"/>
      <c r="P13" s="69">
        <f t="shared" si="0"/>
        <v>0</v>
      </c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1:26" ht="21.95" customHeight="1">
      <c r="A14" s="23"/>
      <c r="B14" s="300"/>
      <c r="C14" s="23"/>
      <c r="D14" s="291"/>
      <c r="E14" s="291"/>
      <c r="F14" s="291"/>
      <c r="G14" s="291"/>
      <c r="H14" s="292"/>
      <c r="I14" s="291"/>
      <c r="J14" s="307"/>
      <c r="K14" s="291"/>
      <c r="L14" s="291"/>
      <c r="M14" s="291"/>
      <c r="N14" s="291"/>
      <c r="O14" s="292"/>
      <c r="P14" s="69">
        <f t="shared" si="0"/>
        <v>0</v>
      </c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1:26" ht="21.95" customHeight="1">
      <c r="A15" s="23"/>
      <c r="B15" s="17" t="s">
        <v>171</v>
      </c>
      <c r="C15" s="23"/>
      <c r="D15" s="291"/>
      <c r="E15" s="291"/>
      <c r="F15" s="291"/>
      <c r="G15" s="291"/>
      <c r="H15" s="292"/>
      <c r="I15" s="291"/>
      <c r="J15" s="291"/>
      <c r="K15" s="291"/>
      <c r="L15" s="291"/>
      <c r="M15" s="291"/>
      <c r="N15" s="291"/>
      <c r="O15" s="292"/>
      <c r="P15" s="69">
        <f t="shared" si="0"/>
        <v>0</v>
      </c>
      <c r="Q15" s="23"/>
      <c r="R15" s="23"/>
      <c r="S15" s="23"/>
      <c r="T15" s="23"/>
      <c r="U15" s="23"/>
      <c r="V15" s="23"/>
      <c r="W15" s="23"/>
      <c r="X15" s="23"/>
      <c r="Y15" s="23"/>
      <c r="Z15" s="23"/>
    </row>
    <row r="16" spans="1:26" ht="21.95" customHeight="1">
      <c r="A16" s="23"/>
      <c r="B16" s="17" t="s">
        <v>172</v>
      </c>
      <c r="C16" s="23"/>
      <c r="D16" s="291"/>
      <c r="E16" s="291"/>
      <c r="F16" s="291"/>
      <c r="G16" s="291"/>
      <c r="H16" s="292"/>
      <c r="I16" s="291"/>
      <c r="J16" s="291"/>
      <c r="K16" s="291"/>
      <c r="L16" s="291"/>
      <c r="M16" s="291"/>
      <c r="N16" s="291"/>
      <c r="O16" s="292"/>
      <c r="P16" s="69">
        <f t="shared" si="0"/>
        <v>0</v>
      </c>
      <c r="Q16" s="23"/>
      <c r="R16" s="23"/>
      <c r="S16" s="23"/>
      <c r="T16" s="23"/>
      <c r="U16" s="23"/>
      <c r="V16" s="23"/>
      <c r="W16" s="23"/>
      <c r="X16" s="23"/>
      <c r="Y16" s="23"/>
      <c r="Z16" s="23"/>
    </row>
    <row r="17" spans="1:26" ht="24" customHeight="1">
      <c r="A17" s="23"/>
      <c r="B17" s="99" t="s">
        <v>183</v>
      </c>
      <c r="C17" s="157"/>
      <c r="D17" s="91">
        <f>SUM(D7:D16)</f>
        <v>0</v>
      </c>
      <c r="E17" s="91">
        <f t="shared" ref="E17:O17" si="1">SUM(E7:E16)</f>
        <v>0</v>
      </c>
      <c r="F17" s="91">
        <f t="shared" si="1"/>
        <v>0</v>
      </c>
      <c r="G17" s="91">
        <f t="shared" si="1"/>
        <v>0</v>
      </c>
      <c r="H17" s="91">
        <f t="shared" si="1"/>
        <v>0</v>
      </c>
      <c r="I17" s="91">
        <f t="shared" si="1"/>
        <v>0</v>
      </c>
      <c r="J17" s="91">
        <f t="shared" si="1"/>
        <v>0</v>
      </c>
      <c r="K17" s="91">
        <f t="shared" si="1"/>
        <v>0</v>
      </c>
      <c r="L17" s="91">
        <f t="shared" si="1"/>
        <v>0</v>
      </c>
      <c r="M17" s="91">
        <f t="shared" si="1"/>
        <v>0</v>
      </c>
      <c r="N17" s="91">
        <f t="shared" si="1"/>
        <v>0</v>
      </c>
      <c r="O17" s="91">
        <f t="shared" si="1"/>
        <v>0</v>
      </c>
      <c r="P17" s="127"/>
      <c r="Q17" s="23"/>
      <c r="R17" s="23"/>
      <c r="S17" s="23"/>
      <c r="T17" s="23"/>
      <c r="U17" s="23"/>
      <c r="V17" s="23"/>
      <c r="W17" s="23"/>
      <c r="X17" s="23"/>
      <c r="Y17" s="23"/>
      <c r="Z17" s="23"/>
    </row>
    <row r="18" spans="1:26" ht="25.5" customHeight="1">
      <c r="A18" s="23"/>
      <c r="B18" s="157"/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233" t="s">
        <v>182</v>
      </c>
      <c r="N18" s="234"/>
      <c r="O18" s="235"/>
      <c r="P18" s="111">
        <f>SUM(P7:P14)</f>
        <v>0</v>
      </c>
      <c r="Q18" s="23"/>
      <c r="R18" s="23"/>
      <c r="S18" s="23"/>
      <c r="T18" s="23"/>
      <c r="U18" s="23"/>
      <c r="V18" s="23"/>
      <c r="W18" s="23"/>
      <c r="X18" s="23"/>
      <c r="Y18" s="23"/>
      <c r="Z18" s="23"/>
    </row>
    <row r="19" spans="1:26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</row>
    <row r="20" spans="1:26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</row>
    <row r="21" spans="1:26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</row>
    <row r="22" spans="1:26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</row>
    <row r="23" spans="1:26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</row>
    <row r="24" spans="1:26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</row>
    <row r="25" spans="1:26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</row>
    <row r="26" spans="1:26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</row>
    <row r="27" spans="1:26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</row>
    <row r="28" spans="1:26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</row>
    <row r="29" spans="1:26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</row>
    <row r="30" spans="1:26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</row>
    <row r="31" spans="1:26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</row>
    <row r="32" spans="1:26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</row>
    <row r="33" spans="1:26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</row>
    <row r="34" spans="1:26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</row>
    <row r="35" spans="1:26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</row>
    <row r="36" spans="1:26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</row>
    <row r="37" spans="1:26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</row>
    <row r="38" spans="1:26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</row>
    <row r="39" spans="1:26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</row>
    <row r="40" spans="1:26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</row>
    <row r="41" spans="1:26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</row>
    <row r="42" spans="1:26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</row>
    <row r="43" spans="1:26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</row>
    <row r="44" spans="1:26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</row>
    <row r="45" spans="1:26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</row>
    <row r="46" spans="1:26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</row>
    <row r="47" spans="1:26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</row>
    <row r="48" spans="1:26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</row>
    <row r="49" spans="1:26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</row>
    <row r="50" spans="1:26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</row>
    <row r="51" spans="1:26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</row>
    <row r="52" spans="1:26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</row>
    <row r="53" spans="1:26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</row>
    <row r="54" spans="1:26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</row>
    <row r="55" spans="1:26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</row>
    <row r="56" spans="1:26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</row>
    <row r="57" spans="1:26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</row>
    <row r="58" spans="1:26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</row>
    <row r="59" spans="1:26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</row>
    <row r="60" spans="1:26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</row>
    <row r="61" spans="1:26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</row>
    <row r="62" spans="1:26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</row>
    <row r="63" spans="1:26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</row>
    <row r="64" spans="1:26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</row>
    <row r="65" spans="1:26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</row>
    <row r="66" spans="1:26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</row>
    <row r="67" spans="1:26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</row>
    <row r="68" spans="1:26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</row>
    <row r="69" spans="1:26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</row>
    <row r="70" spans="1:26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</row>
    <row r="71" spans="1:26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</row>
    <row r="72" spans="1:26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</row>
    <row r="73" spans="1:26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</row>
    <row r="74" spans="1:26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</row>
    <row r="75" spans="1:26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</row>
    <row r="76" spans="1:26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</row>
    <row r="77" spans="1:26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</row>
    <row r="78" spans="1:26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</row>
    <row r="79" spans="1:26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</row>
    <row r="80" spans="1:26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</row>
    <row r="81" spans="1:26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</row>
    <row r="82" spans="1:26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</row>
    <row r="83" spans="1:26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</row>
    <row r="84" spans="1:26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</row>
    <row r="85" spans="1:26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</row>
    <row r="86" spans="1:26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</row>
    <row r="87" spans="1:26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</row>
    <row r="88" spans="1:26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</row>
    <row r="89" spans="1:26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</row>
    <row r="90" spans="1:26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</row>
    <row r="91" spans="1:26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</row>
    <row r="92" spans="1:26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</row>
    <row r="93" spans="1:26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</row>
    <row r="94" spans="1:26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</row>
    <row r="95" spans="1:26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</row>
    <row r="96" spans="1:26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</row>
    <row r="97" spans="1:26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</row>
    <row r="98" spans="1:26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</row>
    <row r="99" spans="1:26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</row>
    <row r="100" spans="1:26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</row>
    <row r="101" spans="1:26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</row>
    <row r="102" spans="1:26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</row>
    <row r="103" spans="1:26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</row>
    <row r="104" spans="1:26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</row>
  </sheetData>
  <sheetProtection algorithmName="SHA-512" hashValue="DH4MZ7+AQNfXl/+1IgEOctFYCAqJ3nhHl8LDrWNyrVaXaZqdokAzAM/Bh1rWtWdxidEVemrsMsQ6HGV1E8ShCw==" saltValue="IuU7efK9ECe+auHayBhVWA==" spinCount="100000" sheet="1" objects="1" scenarios="1" selectLockedCells="1"/>
  <mergeCells count="3">
    <mergeCell ref="D2:I2"/>
    <mergeCell ref="B4:M4"/>
    <mergeCell ref="M18:O18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73265-09AD-4B66-B99D-D02C9BFB9886}">
  <sheetPr codeName="Sheet8">
    <tabColor theme="4" tint="-0.249977111117893"/>
  </sheetPr>
  <dimension ref="A1:Z802"/>
  <sheetViews>
    <sheetView zoomScale="90" zoomScaleNormal="90" workbookViewId="0">
      <selection activeCell="D7" sqref="D7"/>
    </sheetView>
  </sheetViews>
  <sheetFormatPr defaultRowHeight="12.75"/>
  <cols>
    <col min="1" max="1" width="5.140625" customWidth="1"/>
    <col min="2" max="2" width="30.42578125" customWidth="1"/>
    <col min="3" max="3" width="2.140625" customWidth="1"/>
    <col min="4" max="15" width="12.5703125" customWidth="1"/>
    <col min="16" max="16" width="18.85546875" customWidth="1"/>
  </cols>
  <sheetData>
    <row r="1" spans="1:26" ht="13.5" thickBo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spans="1:26" ht="41.25" customHeight="1" thickBot="1">
      <c r="A2" s="24"/>
      <c r="B2" s="24"/>
      <c r="C2" s="24"/>
      <c r="D2" s="245" t="s">
        <v>61</v>
      </c>
      <c r="E2" s="246"/>
      <c r="F2" s="246"/>
      <c r="G2" s="246"/>
      <c r="H2" s="246"/>
      <c r="I2" s="247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spans="1:26" ht="13.5" thickBo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</row>
    <row r="4" spans="1:26" ht="15" thickBot="1">
      <c r="A4" s="24"/>
      <c r="B4" s="207" t="s">
        <v>231</v>
      </c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9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</row>
    <row r="5" spans="1:26" ht="13.5" thickBot="1">
      <c r="A5" s="24"/>
      <c r="B5" s="24"/>
      <c r="C5" s="24"/>
      <c r="D5" s="24"/>
      <c r="E5" s="24"/>
      <c r="F5" s="25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</row>
    <row r="6" spans="1:26" ht="28.9" customHeight="1" thickBot="1">
      <c r="A6" s="24"/>
      <c r="B6" s="39" t="s">
        <v>18</v>
      </c>
      <c r="C6" s="24"/>
      <c r="D6" s="27" t="s">
        <v>3</v>
      </c>
      <c r="E6" s="27" t="s">
        <v>4</v>
      </c>
      <c r="F6" s="27" t="s">
        <v>5</v>
      </c>
      <c r="G6" s="27" t="s">
        <v>6</v>
      </c>
      <c r="H6" s="28" t="s">
        <v>7</v>
      </c>
      <c r="I6" s="29" t="s">
        <v>8</v>
      </c>
      <c r="J6" s="30" t="s">
        <v>9</v>
      </c>
      <c r="K6" s="27" t="s">
        <v>10</v>
      </c>
      <c r="L6" s="27" t="s">
        <v>11</v>
      </c>
      <c r="M6" s="27" t="s">
        <v>12</v>
      </c>
      <c r="N6" s="27" t="s">
        <v>13</v>
      </c>
      <c r="O6" s="28" t="s">
        <v>14</v>
      </c>
      <c r="P6" s="32" t="s">
        <v>15</v>
      </c>
      <c r="Q6" s="24"/>
      <c r="R6" s="24"/>
      <c r="S6" s="24"/>
      <c r="T6" s="24"/>
      <c r="U6" s="24"/>
      <c r="V6" s="24"/>
      <c r="W6" s="24"/>
      <c r="X6" s="24"/>
      <c r="Y6" s="24"/>
      <c r="Z6" s="24"/>
    </row>
    <row r="7" spans="1:26" ht="21.95" customHeight="1">
      <c r="A7" s="24"/>
      <c r="B7" s="26" t="s">
        <v>62</v>
      </c>
      <c r="C7" s="24"/>
      <c r="D7" s="302"/>
      <c r="E7" s="302"/>
      <c r="F7" s="302"/>
      <c r="G7" s="302"/>
      <c r="H7" s="303"/>
      <c r="I7" s="302"/>
      <c r="J7" s="302"/>
      <c r="K7" s="302"/>
      <c r="L7" s="302"/>
      <c r="M7" s="302"/>
      <c r="N7" s="302"/>
      <c r="O7" s="303"/>
      <c r="P7" s="94">
        <f>SUM(D7:O7)</f>
        <v>0</v>
      </c>
      <c r="Q7" s="24"/>
      <c r="R7" s="24"/>
      <c r="S7" s="24"/>
      <c r="T7" s="24"/>
      <c r="U7" s="24"/>
      <c r="V7" s="24"/>
      <c r="W7" s="24"/>
      <c r="X7" s="24"/>
      <c r="Y7" s="24"/>
      <c r="Z7" s="24"/>
    </row>
    <row r="8" spans="1:26" ht="21.95" customHeight="1">
      <c r="A8" s="24"/>
      <c r="B8" s="26" t="s">
        <v>63</v>
      </c>
      <c r="C8" s="24"/>
      <c r="D8" s="302"/>
      <c r="E8" s="302"/>
      <c r="F8" s="302"/>
      <c r="G8" s="302"/>
      <c r="H8" s="303"/>
      <c r="I8" s="302"/>
      <c r="J8" s="302"/>
      <c r="K8" s="302"/>
      <c r="L8" s="302"/>
      <c r="M8" s="302"/>
      <c r="N8" s="302"/>
      <c r="O8" s="303"/>
      <c r="P8" s="94">
        <f t="shared" ref="P8:P15" si="0">SUM(D8:O8)</f>
        <v>0</v>
      </c>
      <c r="Q8" s="24"/>
      <c r="R8" s="24"/>
      <c r="S8" s="24"/>
      <c r="T8" s="24"/>
      <c r="U8" s="24"/>
      <c r="V8" s="24"/>
      <c r="W8" s="24"/>
      <c r="X8" s="24"/>
      <c r="Y8" s="24"/>
      <c r="Z8" s="24"/>
    </row>
    <row r="9" spans="1:26" ht="21.95" customHeight="1">
      <c r="A9" s="24"/>
      <c r="B9" s="26" t="s">
        <v>64</v>
      </c>
      <c r="C9" s="24"/>
      <c r="D9" s="302"/>
      <c r="E9" s="302"/>
      <c r="F9" s="302"/>
      <c r="G9" s="302"/>
      <c r="H9" s="303"/>
      <c r="I9" s="302"/>
      <c r="J9" s="302"/>
      <c r="K9" s="302"/>
      <c r="L9" s="302"/>
      <c r="M9" s="302"/>
      <c r="N9" s="302"/>
      <c r="O9" s="303"/>
      <c r="P9" s="94">
        <f t="shared" si="0"/>
        <v>0</v>
      </c>
      <c r="Q9" s="24"/>
      <c r="R9" s="24"/>
      <c r="S9" s="24"/>
      <c r="T9" s="24"/>
      <c r="U9" s="24"/>
      <c r="V9" s="24"/>
      <c r="W9" s="24"/>
      <c r="X9" s="24"/>
      <c r="Y9" s="24"/>
      <c r="Z9" s="24"/>
    </row>
    <row r="10" spans="1:26" ht="21.95" customHeight="1">
      <c r="A10" s="24"/>
      <c r="B10" s="26" t="s">
        <v>65</v>
      </c>
      <c r="C10" s="24"/>
      <c r="D10" s="302"/>
      <c r="E10" s="302"/>
      <c r="F10" s="302"/>
      <c r="G10" s="302"/>
      <c r="H10" s="303"/>
      <c r="I10" s="302"/>
      <c r="J10" s="302"/>
      <c r="K10" s="302"/>
      <c r="L10" s="302"/>
      <c r="M10" s="302"/>
      <c r="N10" s="302"/>
      <c r="O10" s="303"/>
      <c r="P10" s="94">
        <f t="shared" si="0"/>
        <v>0</v>
      </c>
      <c r="Q10" s="24"/>
      <c r="R10" s="24"/>
      <c r="S10" s="24"/>
      <c r="T10" s="24"/>
      <c r="U10" s="24"/>
      <c r="V10" s="24"/>
      <c r="W10" s="24"/>
      <c r="X10" s="24"/>
      <c r="Y10" s="24"/>
      <c r="Z10" s="24"/>
    </row>
    <row r="11" spans="1:26" ht="21.95" customHeight="1">
      <c r="A11" s="24"/>
      <c r="B11" s="26" t="s">
        <v>66</v>
      </c>
      <c r="C11" s="24"/>
      <c r="D11" s="302"/>
      <c r="E11" s="302"/>
      <c r="F11" s="302"/>
      <c r="G11" s="302"/>
      <c r="H11" s="303"/>
      <c r="I11" s="302"/>
      <c r="J11" s="302"/>
      <c r="K11" s="302"/>
      <c r="L11" s="302"/>
      <c r="M11" s="302"/>
      <c r="N11" s="302"/>
      <c r="O11" s="303"/>
      <c r="P11" s="94">
        <f t="shared" si="0"/>
        <v>0</v>
      </c>
      <c r="Q11" s="24"/>
      <c r="R11" s="24"/>
      <c r="S11" s="24"/>
      <c r="T11" s="24"/>
      <c r="U11" s="24"/>
      <c r="V11" s="24"/>
      <c r="W11" s="24"/>
      <c r="X11" s="24"/>
      <c r="Y11" s="24"/>
      <c r="Z11" s="24"/>
    </row>
    <row r="12" spans="1:26" ht="21.95" customHeight="1">
      <c r="A12" s="24"/>
      <c r="B12" s="26" t="s">
        <v>67</v>
      </c>
      <c r="C12" s="24"/>
      <c r="D12" s="302"/>
      <c r="E12" s="302"/>
      <c r="F12" s="302"/>
      <c r="G12" s="302"/>
      <c r="H12" s="303"/>
      <c r="I12" s="302"/>
      <c r="J12" s="302"/>
      <c r="K12" s="302"/>
      <c r="L12" s="302"/>
      <c r="M12" s="302"/>
      <c r="N12" s="302"/>
      <c r="O12" s="303"/>
      <c r="P12" s="94">
        <f t="shared" si="0"/>
        <v>0</v>
      </c>
      <c r="Q12" s="24"/>
      <c r="R12" s="24"/>
      <c r="S12" s="24"/>
      <c r="T12" s="24"/>
      <c r="U12" s="24"/>
      <c r="V12" s="24"/>
      <c r="W12" s="24"/>
      <c r="X12" s="24"/>
      <c r="Y12" s="24"/>
      <c r="Z12" s="24"/>
    </row>
    <row r="13" spans="1:26" ht="21.95" customHeight="1">
      <c r="A13" s="24"/>
      <c r="B13" s="26" t="s">
        <v>68</v>
      </c>
      <c r="C13" s="24"/>
      <c r="D13" s="302"/>
      <c r="E13" s="302"/>
      <c r="F13" s="302"/>
      <c r="G13" s="302"/>
      <c r="H13" s="303"/>
      <c r="I13" s="302"/>
      <c r="J13" s="302"/>
      <c r="K13" s="302"/>
      <c r="L13" s="302"/>
      <c r="M13" s="302"/>
      <c r="N13" s="302"/>
      <c r="O13" s="303"/>
      <c r="P13" s="94">
        <f t="shared" si="0"/>
        <v>0</v>
      </c>
      <c r="Q13" s="24"/>
      <c r="R13" s="24"/>
      <c r="S13" s="24"/>
      <c r="T13" s="24"/>
      <c r="U13" s="24"/>
      <c r="V13" s="24"/>
      <c r="W13" s="24"/>
      <c r="X13" s="24"/>
      <c r="Y13" s="24"/>
      <c r="Z13" s="24"/>
    </row>
    <row r="14" spans="1:26" ht="21.95" customHeight="1">
      <c r="A14" s="24"/>
      <c r="B14" s="317"/>
      <c r="C14" s="24"/>
      <c r="D14" s="302"/>
      <c r="E14" s="302"/>
      <c r="F14" s="302"/>
      <c r="G14" s="302"/>
      <c r="H14" s="303"/>
      <c r="I14" s="302"/>
      <c r="J14" s="302"/>
      <c r="K14" s="302"/>
      <c r="L14" s="302"/>
      <c r="M14" s="302"/>
      <c r="N14" s="302"/>
      <c r="O14" s="303"/>
      <c r="P14" s="94">
        <f t="shared" si="0"/>
        <v>0</v>
      </c>
      <c r="Q14" s="24"/>
      <c r="R14" s="24"/>
      <c r="S14" s="24"/>
      <c r="T14" s="24"/>
      <c r="U14" s="24"/>
      <c r="V14" s="24"/>
      <c r="W14" s="24"/>
      <c r="X14" s="24"/>
      <c r="Y14" s="24"/>
      <c r="Z14" s="24"/>
    </row>
    <row r="15" spans="1:26" ht="21.95" customHeight="1">
      <c r="A15" s="24"/>
      <c r="B15" s="317"/>
      <c r="C15" s="24"/>
      <c r="D15" s="302"/>
      <c r="E15" s="302"/>
      <c r="F15" s="302"/>
      <c r="G15" s="302"/>
      <c r="H15" s="303"/>
      <c r="I15" s="302"/>
      <c r="J15" s="302"/>
      <c r="K15" s="302"/>
      <c r="L15" s="302"/>
      <c r="M15" s="302"/>
      <c r="N15" s="302"/>
      <c r="O15" s="303"/>
      <c r="P15" s="94">
        <f t="shared" si="0"/>
        <v>0</v>
      </c>
      <c r="Q15" s="24"/>
      <c r="R15" s="24"/>
      <c r="S15" s="24"/>
      <c r="T15" s="24"/>
      <c r="U15" s="24"/>
      <c r="V15" s="24"/>
      <c r="W15" s="24"/>
      <c r="X15" s="24"/>
      <c r="Y15" s="24"/>
      <c r="Z15" s="24"/>
    </row>
    <row r="16" spans="1:26" ht="21.95" customHeight="1">
      <c r="A16" s="24"/>
      <c r="B16" s="99" t="s">
        <v>181</v>
      </c>
      <c r="C16" s="24"/>
      <c r="D16" s="91">
        <f t="shared" ref="D16:O16" si="1">SUM(D7:D15)</f>
        <v>0</v>
      </c>
      <c r="E16" s="91">
        <f t="shared" si="1"/>
        <v>0</v>
      </c>
      <c r="F16" s="91">
        <f t="shared" si="1"/>
        <v>0</v>
      </c>
      <c r="G16" s="91">
        <f t="shared" si="1"/>
        <v>0</v>
      </c>
      <c r="H16" s="91">
        <f t="shared" si="1"/>
        <v>0</v>
      </c>
      <c r="I16" s="91">
        <f t="shared" si="1"/>
        <v>0</v>
      </c>
      <c r="J16" s="91">
        <f t="shared" si="1"/>
        <v>0</v>
      </c>
      <c r="K16" s="91">
        <f t="shared" si="1"/>
        <v>0</v>
      </c>
      <c r="L16" s="91">
        <f t="shared" si="1"/>
        <v>0</v>
      </c>
      <c r="M16" s="91">
        <f t="shared" si="1"/>
        <v>0</v>
      </c>
      <c r="N16" s="91">
        <f t="shared" si="1"/>
        <v>0</v>
      </c>
      <c r="O16" s="91">
        <f t="shared" si="1"/>
        <v>0</v>
      </c>
      <c r="P16" s="127"/>
      <c r="Q16" s="24"/>
      <c r="R16" s="24"/>
      <c r="S16" s="24"/>
      <c r="T16" s="24"/>
      <c r="U16" s="24"/>
      <c r="V16" s="24"/>
      <c r="W16" s="24"/>
      <c r="X16" s="24"/>
      <c r="Y16" s="24"/>
      <c r="Z16" s="24"/>
    </row>
    <row r="17" spans="1:26" ht="30.75" customHeight="1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33" t="s">
        <v>61</v>
      </c>
      <c r="N17" s="234"/>
      <c r="O17" s="235"/>
      <c r="P17" s="111">
        <f>SUM(P7:P16)</f>
        <v>0</v>
      </c>
      <c r="Q17" s="24"/>
      <c r="R17" s="24"/>
      <c r="S17" s="24"/>
      <c r="T17" s="24"/>
      <c r="U17" s="24"/>
      <c r="V17" s="24"/>
      <c r="W17" s="24"/>
      <c r="X17" s="24"/>
      <c r="Y17" s="24"/>
      <c r="Z17" s="24"/>
    </row>
    <row r="18" spans="1:26" ht="13.5" thickBot="1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19" spans="1:26" ht="40.5" customHeight="1" thickBot="1">
      <c r="A19" s="24"/>
      <c r="B19" s="248" t="s">
        <v>255</v>
      </c>
      <c r="C19" s="249"/>
      <c r="D19" s="249"/>
      <c r="E19" s="249"/>
      <c r="F19" s="188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</row>
    <row r="20" spans="1:26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spans="1:26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 spans="1:26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</row>
    <row r="23" spans="1:26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</row>
    <row r="24" spans="1:26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</row>
    <row r="25" spans="1:26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</row>
    <row r="26" spans="1:26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</row>
    <row r="27" spans="1:26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</row>
    <row r="28" spans="1:26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</row>
    <row r="29" spans="1:26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</row>
    <row r="30" spans="1:26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</row>
    <row r="31" spans="1:26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</row>
    <row r="32" spans="1:26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</row>
    <row r="33" spans="1:26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</row>
    <row r="34" spans="1:26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</row>
    <row r="35" spans="1:26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</row>
    <row r="36" spans="1:26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</row>
    <row r="37" spans="1:26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</row>
    <row r="38" spans="1:26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</row>
    <row r="39" spans="1:26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</row>
    <row r="40" spans="1:26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</row>
    <row r="41" spans="1:26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</row>
    <row r="42" spans="1:26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</row>
    <row r="43" spans="1:26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</row>
    <row r="44" spans="1:26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</row>
    <row r="45" spans="1:26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</row>
    <row r="46" spans="1:26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</row>
    <row r="47" spans="1:26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</row>
    <row r="48" spans="1:26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</row>
    <row r="49" spans="1:26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</row>
    <row r="50" spans="1:26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</row>
    <row r="51" spans="1:26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</row>
    <row r="52" spans="1:26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</row>
    <row r="53" spans="1:26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</row>
    <row r="54" spans="1:26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</row>
    <row r="55" spans="1:26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</row>
    <row r="56" spans="1:26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</row>
    <row r="57" spans="1:26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</row>
    <row r="58" spans="1:26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</row>
    <row r="59" spans="1:26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</row>
    <row r="60" spans="1:26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</row>
    <row r="61" spans="1:26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</row>
    <row r="62" spans="1:26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</row>
    <row r="63" spans="1:26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</row>
    <row r="64" spans="1:26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</row>
    <row r="65" spans="1:26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</row>
    <row r="66" spans="1:26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</row>
    <row r="67" spans="1:26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</row>
    <row r="68" spans="1:26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</row>
    <row r="69" spans="1:26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</row>
    <row r="70" spans="1:26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</row>
    <row r="71" spans="1:26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</row>
    <row r="72" spans="1:26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</row>
    <row r="73" spans="1:26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</row>
    <row r="74" spans="1:26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</row>
    <row r="75" spans="1:26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</row>
    <row r="76" spans="1:26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</row>
    <row r="77" spans="1:26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</row>
    <row r="78" spans="1:26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</row>
    <row r="79" spans="1:26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</row>
    <row r="80" spans="1:26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</row>
    <row r="81" spans="1:26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</row>
    <row r="82" spans="1:26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</row>
    <row r="83" spans="1:26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</row>
    <row r="84" spans="1:26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</row>
    <row r="85" spans="1:26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</row>
    <row r="86" spans="1:26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</row>
    <row r="87" spans="1:26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</row>
    <row r="88" spans="1:26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</row>
    <row r="89" spans="1:26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</row>
    <row r="90" spans="1:26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</row>
    <row r="91" spans="1:26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</row>
    <row r="92" spans="1:26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</row>
    <row r="93" spans="1:26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</row>
    <row r="94" spans="1:26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</row>
    <row r="95" spans="1:26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</row>
    <row r="96" spans="1:26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</row>
    <row r="97" spans="1:26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</row>
    <row r="98" spans="1:26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</row>
    <row r="99" spans="1:26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</row>
    <row r="100" spans="1:26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</row>
    <row r="101" spans="1:26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</row>
    <row r="102" spans="1:26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</row>
    <row r="103" spans="1:26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</row>
    <row r="104" spans="1:26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</row>
    <row r="105" spans="1:26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</row>
    <row r="106" spans="1:26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</row>
    <row r="107" spans="1:26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</row>
    <row r="108" spans="1:26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</row>
    <row r="109" spans="1:26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</row>
    <row r="110" spans="1:26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</row>
    <row r="111" spans="1:26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</row>
    <row r="112" spans="1:26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</row>
    <row r="113" spans="1:26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</row>
    <row r="114" spans="1:26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</row>
    <row r="115" spans="1:26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</row>
    <row r="116" spans="1:26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</row>
    <row r="117" spans="1:26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</row>
    <row r="118" spans="1:26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</row>
    <row r="119" spans="1:26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</row>
    <row r="120" spans="1:26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</row>
    <row r="121" spans="1:26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</row>
    <row r="122" spans="1:26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</row>
    <row r="123" spans="1:26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</row>
    <row r="124" spans="1:26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</row>
    <row r="125" spans="1:26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</row>
    <row r="126" spans="1:26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</row>
    <row r="127" spans="1:26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</row>
    <row r="128" spans="1:26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</row>
    <row r="129" spans="1:26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</row>
    <row r="130" spans="1:26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</row>
    <row r="131" spans="1:26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</row>
    <row r="132" spans="1:26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</row>
    <row r="133" spans="1:26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</row>
    <row r="134" spans="1:26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</row>
    <row r="135" spans="1:26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</row>
    <row r="136" spans="1:26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</row>
    <row r="137" spans="1:26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</row>
    <row r="138" spans="1:26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</row>
    <row r="139" spans="1:26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</row>
    <row r="140" spans="1:26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</row>
    <row r="141" spans="1:26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</row>
    <row r="142" spans="1:26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</row>
    <row r="143" spans="1:26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</row>
    <row r="144" spans="1:26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</row>
    <row r="145" spans="1:26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</row>
    <row r="146" spans="1:26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</row>
    <row r="147" spans="1:26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</row>
    <row r="148" spans="1:26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</row>
    <row r="149" spans="1:26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</row>
    <row r="150" spans="1:26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</row>
    <row r="151" spans="1:26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</row>
    <row r="152" spans="1:26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</row>
    <row r="153" spans="1:26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</row>
    <row r="154" spans="1:26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</row>
    <row r="155" spans="1:26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</row>
    <row r="156" spans="1:26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</row>
    <row r="157" spans="1:26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</row>
    <row r="158" spans="1:26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</row>
    <row r="159" spans="1:26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</row>
    <row r="160" spans="1:26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</row>
    <row r="161" spans="1:26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</row>
    <row r="162" spans="1:26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</row>
    <row r="163" spans="1:26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</row>
    <row r="164" spans="1:26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</row>
    <row r="165" spans="1:26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</row>
    <row r="166" spans="1:26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</row>
    <row r="167" spans="1:26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</row>
    <row r="168" spans="1:26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</row>
    <row r="169" spans="1:26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</row>
    <row r="170" spans="1:26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</row>
    <row r="171" spans="1:26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</row>
    <row r="172" spans="1:26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</row>
    <row r="173" spans="1:26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</row>
    <row r="174" spans="1:26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</row>
    <row r="175" spans="1:26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</row>
    <row r="176" spans="1:26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</row>
    <row r="177" spans="1:26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</row>
    <row r="178" spans="1:26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</row>
    <row r="179" spans="1:26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</row>
    <row r="180" spans="1:26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</row>
    <row r="181" spans="1:26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</row>
    <row r="182" spans="1:26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</row>
    <row r="183" spans="1:26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</row>
    <row r="184" spans="1:26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</row>
    <row r="185" spans="1:26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</row>
    <row r="186" spans="1:26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</row>
    <row r="187" spans="1:26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</row>
    <row r="188" spans="1:26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</row>
    <row r="189" spans="1:26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</row>
    <row r="190" spans="1:26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</row>
    <row r="191" spans="1:26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</row>
    <row r="192" spans="1:26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</row>
    <row r="193" spans="1:26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</row>
    <row r="194" spans="1:26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</row>
    <row r="195" spans="1:26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</row>
    <row r="196" spans="1:26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</row>
    <row r="197" spans="1:26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</row>
    <row r="198" spans="1:26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</row>
    <row r="199" spans="1:26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</row>
    <row r="200" spans="1:26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</row>
    <row r="201" spans="1:26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</row>
    <row r="202" spans="1:26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</row>
    <row r="203" spans="1:26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</row>
    <row r="204" spans="1:26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</row>
    <row r="205" spans="1:26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</row>
    <row r="206" spans="1:26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</row>
    <row r="207" spans="1:26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</row>
    <row r="208" spans="1:26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</row>
    <row r="209" spans="1:26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</row>
    <row r="210" spans="1:26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</row>
    <row r="211" spans="1:26">
      <c r="A211" s="24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</row>
    <row r="212" spans="1:26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</row>
    <row r="213" spans="1:26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</row>
    <row r="214" spans="1:26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</row>
    <row r="215" spans="1:26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</row>
    <row r="216" spans="1:26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</row>
    <row r="217" spans="1:26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</row>
    <row r="218" spans="1:26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</row>
    <row r="219" spans="1:26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</row>
    <row r="220" spans="1:26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</row>
    <row r="221" spans="1:26">
      <c r="A221" s="24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</row>
    <row r="222" spans="1:26">
      <c r="A222" s="24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</row>
    <row r="223" spans="1:26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</row>
    <row r="224" spans="1:26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</row>
    <row r="225" spans="1:26">
      <c r="A225" s="24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</row>
    <row r="226" spans="1:26">
      <c r="A226" s="24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</row>
    <row r="227" spans="1:26">
      <c r="A227" s="24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</row>
    <row r="228" spans="1:26">
      <c r="A228" s="24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</row>
    <row r="229" spans="1:26">
      <c r="A229" s="24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</row>
    <row r="230" spans="1:26">
      <c r="A230" s="24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</row>
    <row r="231" spans="1:26">
      <c r="A231" s="24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</row>
    <row r="232" spans="1:26">
      <c r="A232" s="24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</row>
    <row r="233" spans="1:26">
      <c r="A233" s="24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</row>
    <row r="234" spans="1:26">
      <c r="A234" s="24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</row>
    <row r="235" spans="1:26">
      <c r="A235" s="24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</row>
    <row r="236" spans="1:26">
      <c r="A236" s="24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</row>
    <row r="237" spans="1:26">
      <c r="A237" s="24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</row>
    <row r="238" spans="1:26">
      <c r="A238" s="24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</row>
    <row r="239" spans="1:26">
      <c r="A239" s="24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</row>
    <row r="240" spans="1:26">
      <c r="A240" s="24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</row>
    <row r="241" spans="1:26">
      <c r="A241" s="24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</row>
    <row r="242" spans="1:26">
      <c r="A242" s="24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</row>
    <row r="243" spans="1:26">
      <c r="A243" s="24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</row>
    <row r="244" spans="1:26">
      <c r="A244" s="24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</row>
    <row r="245" spans="1:26">
      <c r="A245" s="24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</row>
    <row r="246" spans="1:26">
      <c r="A246" s="24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</row>
    <row r="247" spans="1:26">
      <c r="A247" s="24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</row>
    <row r="248" spans="1:26">
      <c r="A248" s="24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</row>
    <row r="249" spans="1:26">
      <c r="A249" s="24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</row>
    <row r="250" spans="1:26">
      <c r="A250" s="24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</row>
    <row r="251" spans="1:26">
      <c r="A251" s="24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</row>
    <row r="252" spans="1:26">
      <c r="A252" s="24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</row>
    <row r="253" spans="1:26">
      <c r="A253" s="24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</row>
    <row r="254" spans="1:26">
      <c r="A254" s="24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</row>
    <row r="255" spans="1:26">
      <c r="A255" s="24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</row>
    <row r="256" spans="1:26">
      <c r="A256" s="24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</row>
    <row r="257" spans="1:26">
      <c r="A257" s="24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</row>
    <row r="258" spans="1:26">
      <c r="A258" s="24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</row>
    <row r="259" spans="1:26">
      <c r="A259" s="24"/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</row>
    <row r="260" spans="1:26">
      <c r="A260" s="24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</row>
    <row r="261" spans="1:26">
      <c r="A261" s="24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</row>
    <row r="262" spans="1:26">
      <c r="A262" s="24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</row>
    <row r="263" spans="1:26">
      <c r="A263" s="24"/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</row>
    <row r="264" spans="1:26">
      <c r="A264" s="24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</row>
    <row r="265" spans="1:26">
      <c r="A265" s="24"/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</row>
    <row r="266" spans="1:26">
      <c r="A266" s="24"/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</row>
    <row r="267" spans="1:26">
      <c r="A267" s="24"/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</row>
    <row r="268" spans="1:26">
      <c r="A268" s="24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</row>
    <row r="269" spans="1:26">
      <c r="A269" s="24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</row>
    <row r="270" spans="1:26">
      <c r="A270" s="24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</row>
    <row r="271" spans="1:26">
      <c r="A271" s="24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</row>
    <row r="272" spans="1:26">
      <c r="A272" s="24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</row>
    <row r="273" spans="1:26">
      <c r="A273" s="24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</row>
    <row r="274" spans="1:26">
      <c r="A274" s="24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</row>
    <row r="275" spans="1:26">
      <c r="A275" s="24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</row>
    <row r="276" spans="1:26">
      <c r="A276" s="24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</row>
    <row r="277" spans="1:26">
      <c r="A277" s="24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</row>
    <row r="278" spans="1:26">
      <c r="A278" s="24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</row>
    <row r="279" spans="1:26">
      <c r="A279" s="24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</row>
    <row r="280" spans="1:26">
      <c r="A280" s="24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</row>
    <row r="281" spans="1:26">
      <c r="A281" s="24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</row>
    <row r="282" spans="1:26">
      <c r="A282" s="24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</row>
    <row r="283" spans="1:26">
      <c r="A283" s="24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</row>
    <row r="284" spans="1:26">
      <c r="A284" s="24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</row>
    <row r="285" spans="1:26">
      <c r="A285" s="24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</row>
    <row r="286" spans="1:26">
      <c r="A286" s="24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</row>
    <row r="287" spans="1:26">
      <c r="A287" s="24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</row>
    <row r="288" spans="1:26">
      <c r="A288" s="24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</row>
    <row r="289" spans="1:26">
      <c r="A289" s="24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</row>
    <row r="290" spans="1:26">
      <c r="A290" s="24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</row>
    <row r="291" spans="1:26">
      <c r="A291" s="24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</row>
    <row r="292" spans="1:26">
      <c r="A292" s="24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</row>
    <row r="293" spans="1:26">
      <c r="A293" s="24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</row>
    <row r="294" spans="1:26">
      <c r="A294" s="24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</row>
    <row r="295" spans="1:26">
      <c r="A295" s="24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</row>
    <row r="296" spans="1:26">
      <c r="A296" s="24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</row>
    <row r="297" spans="1:26">
      <c r="A297" s="24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</row>
    <row r="298" spans="1:26">
      <c r="A298" s="24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</row>
    <row r="299" spans="1:26">
      <c r="A299" s="24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</row>
    <row r="300" spans="1:26">
      <c r="A300" s="24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</row>
    <row r="301" spans="1:26">
      <c r="A301" s="24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</row>
    <row r="302" spans="1:26">
      <c r="A302" s="24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</row>
    <row r="303" spans="1:26">
      <c r="A303" s="24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</row>
    <row r="304" spans="1:26">
      <c r="A304" s="24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</row>
    <row r="305" spans="1:26">
      <c r="A305" s="24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</row>
    <row r="306" spans="1:26">
      <c r="A306" s="24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</row>
    <row r="307" spans="1:26">
      <c r="A307" s="24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</row>
    <row r="308" spans="1:26">
      <c r="A308" s="24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</row>
    <row r="309" spans="1:26">
      <c r="A309" s="24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</row>
    <row r="310" spans="1:26">
      <c r="A310" s="24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</row>
    <row r="311" spans="1:26">
      <c r="A311" s="24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</row>
    <row r="312" spans="1:26">
      <c r="A312" s="24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</row>
    <row r="313" spans="1:26">
      <c r="A313" s="24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</row>
    <row r="314" spans="1:26">
      <c r="A314" s="24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</row>
    <row r="315" spans="1:26">
      <c r="A315" s="24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</row>
    <row r="316" spans="1:26">
      <c r="A316" s="24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</row>
    <row r="317" spans="1:26">
      <c r="A317" s="24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</row>
    <row r="318" spans="1:26">
      <c r="A318" s="24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</row>
    <row r="319" spans="1:26">
      <c r="A319" s="24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</row>
    <row r="320" spans="1:26">
      <c r="A320" s="24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</row>
    <row r="321" spans="1:26">
      <c r="A321" s="24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</row>
    <row r="322" spans="1:26">
      <c r="A322" s="24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</row>
    <row r="323" spans="1:26">
      <c r="A323" s="24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</row>
    <row r="324" spans="1:26">
      <c r="A324" s="24"/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</row>
    <row r="325" spans="1:26">
      <c r="A325" s="24"/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</row>
    <row r="326" spans="1:26">
      <c r="A326" s="24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</row>
    <row r="327" spans="1:26">
      <c r="A327" s="24"/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</row>
    <row r="328" spans="1:26">
      <c r="A328" s="24"/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</row>
    <row r="329" spans="1:26">
      <c r="A329" s="24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</row>
    <row r="330" spans="1:26">
      <c r="A330" s="24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</row>
    <row r="331" spans="1:26">
      <c r="A331" s="24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</row>
    <row r="332" spans="1:26">
      <c r="A332" s="24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</row>
    <row r="333" spans="1:26">
      <c r="A333" s="24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</row>
    <row r="334" spans="1:26">
      <c r="A334" s="24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</row>
    <row r="335" spans="1:26">
      <c r="A335" s="24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</row>
    <row r="336" spans="1:26">
      <c r="A336" s="24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</row>
    <row r="337" spans="1:26">
      <c r="A337" s="24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</row>
    <row r="338" spans="1:26">
      <c r="A338" s="24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</row>
    <row r="339" spans="1:26">
      <c r="A339" s="24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</row>
    <row r="340" spans="1:26">
      <c r="A340" s="24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</row>
    <row r="341" spans="1:26">
      <c r="A341" s="24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</row>
    <row r="342" spans="1:26">
      <c r="A342" s="24"/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</row>
    <row r="343" spans="1:26">
      <c r="A343" s="24"/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</row>
    <row r="344" spans="1:26">
      <c r="A344" s="24"/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</row>
    <row r="345" spans="1:26">
      <c r="A345" s="24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</row>
    <row r="346" spans="1:26">
      <c r="A346" s="24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</row>
    <row r="347" spans="1:26">
      <c r="A347" s="24"/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</row>
    <row r="348" spans="1:26">
      <c r="A348" s="24"/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</row>
    <row r="349" spans="1:26">
      <c r="A349" s="24"/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</row>
    <row r="350" spans="1:26">
      <c r="A350" s="24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</row>
    <row r="351" spans="1:26">
      <c r="A351" s="24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</row>
    <row r="352" spans="1:26">
      <c r="A352" s="24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</row>
    <row r="353" spans="1:26">
      <c r="A353" s="24"/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</row>
    <row r="354" spans="1:26">
      <c r="A354" s="24"/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</row>
    <row r="355" spans="1:26">
      <c r="A355" s="24"/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</row>
    <row r="356" spans="1:26">
      <c r="A356" s="24"/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</row>
    <row r="357" spans="1:26">
      <c r="A357" s="24"/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</row>
    <row r="358" spans="1:26">
      <c r="A358" s="24"/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</row>
    <row r="359" spans="1:26">
      <c r="A359" s="24"/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</row>
    <row r="360" spans="1:26">
      <c r="A360" s="24"/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</row>
    <row r="361" spans="1:26">
      <c r="A361" s="24"/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</row>
    <row r="362" spans="1:26">
      <c r="A362" s="24"/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</row>
    <row r="363" spans="1:26">
      <c r="A363" s="24"/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</row>
    <row r="364" spans="1:26">
      <c r="A364" s="24"/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</row>
    <row r="365" spans="1:26">
      <c r="A365" s="24"/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</row>
    <row r="366" spans="1:26">
      <c r="A366" s="24"/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</row>
    <row r="367" spans="1:26">
      <c r="A367" s="24"/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</row>
    <row r="368" spans="1:26">
      <c r="A368" s="24"/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</row>
    <row r="369" spans="1:26">
      <c r="A369" s="24"/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</row>
    <row r="370" spans="1:26">
      <c r="A370" s="24"/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</row>
    <row r="371" spans="1:26">
      <c r="A371" s="24"/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</row>
    <row r="372" spans="1:26">
      <c r="A372" s="24"/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</row>
    <row r="373" spans="1:26">
      <c r="A373" s="24"/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</row>
    <row r="374" spans="1:26">
      <c r="A374" s="24"/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</row>
    <row r="375" spans="1:26">
      <c r="A375" s="24"/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</row>
    <row r="376" spans="1:26">
      <c r="A376" s="24"/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</row>
    <row r="377" spans="1:26">
      <c r="A377" s="24"/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</row>
    <row r="378" spans="1:26">
      <c r="A378" s="24"/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</row>
    <row r="379" spans="1:26">
      <c r="A379" s="24"/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</row>
    <row r="380" spans="1:26">
      <c r="A380" s="24"/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</row>
    <row r="381" spans="1:26">
      <c r="A381" s="24"/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</row>
    <row r="382" spans="1:26">
      <c r="A382" s="24"/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</row>
    <row r="383" spans="1:26">
      <c r="A383" s="24"/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</row>
    <row r="384" spans="1:26">
      <c r="A384" s="24"/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</row>
    <row r="385" spans="1:26">
      <c r="A385" s="24"/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</row>
    <row r="386" spans="1:26">
      <c r="A386" s="24"/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</row>
    <row r="387" spans="1:26">
      <c r="A387" s="24"/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</row>
    <row r="388" spans="1:26">
      <c r="A388" s="24"/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</row>
    <row r="389" spans="1:26">
      <c r="A389" s="24"/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</row>
    <row r="390" spans="1:26">
      <c r="A390" s="24"/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</row>
    <row r="391" spans="1:26">
      <c r="A391" s="24"/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</row>
    <row r="392" spans="1:26">
      <c r="A392" s="24"/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</row>
    <row r="393" spans="1:26">
      <c r="A393" s="24"/>
      <c r="B393" s="24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</row>
    <row r="394" spans="1:26">
      <c r="A394" s="24"/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</row>
    <row r="395" spans="1:26">
      <c r="A395" s="24"/>
      <c r="B395" s="24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</row>
    <row r="396" spans="1:26">
      <c r="A396" s="24"/>
      <c r="B396" s="24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</row>
    <row r="397" spans="1:26">
      <c r="A397" s="24"/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</row>
    <row r="398" spans="1:26">
      <c r="A398" s="24"/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</row>
    <row r="399" spans="1:26">
      <c r="A399" s="24"/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</row>
    <row r="400" spans="1:26">
      <c r="A400" s="24"/>
      <c r="B400" s="24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</row>
    <row r="401" spans="1:26">
      <c r="A401" s="24"/>
      <c r="B401" s="24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</row>
    <row r="402" spans="1:26">
      <c r="A402" s="24"/>
      <c r="B402" s="24"/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</row>
    <row r="403" spans="1:26">
      <c r="A403" s="24"/>
      <c r="B403" s="24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</row>
    <row r="404" spans="1:26">
      <c r="A404" s="24"/>
      <c r="B404" s="24"/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</row>
    <row r="405" spans="1:26">
      <c r="A405" s="24"/>
      <c r="B405" s="24"/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</row>
    <row r="406" spans="1:26">
      <c r="A406" s="24"/>
      <c r="B406" s="24"/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</row>
    <row r="407" spans="1:26">
      <c r="A407" s="24"/>
      <c r="B407" s="24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</row>
    <row r="408" spans="1:26">
      <c r="A408" s="24"/>
      <c r="B408" s="24"/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</row>
    <row r="409" spans="1:26">
      <c r="A409" s="24"/>
      <c r="B409" s="24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</row>
    <row r="410" spans="1:26">
      <c r="A410" s="24"/>
      <c r="B410" s="24"/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</row>
    <row r="411" spans="1:26">
      <c r="A411" s="24"/>
      <c r="B411" s="24"/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</row>
    <row r="412" spans="1:26">
      <c r="A412" s="24"/>
      <c r="B412" s="24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</row>
    <row r="413" spans="1:26">
      <c r="A413" s="24"/>
      <c r="B413" s="24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</row>
    <row r="414" spans="1:26">
      <c r="A414" s="24"/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</row>
    <row r="415" spans="1:26">
      <c r="A415" s="24"/>
      <c r="B415" s="24"/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</row>
    <row r="416" spans="1:26">
      <c r="A416" s="24"/>
      <c r="B416" s="24"/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</row>
    <row r="417" spans="1:26">
      <c r="A417" s="24"/>
      <c r="B417" s="24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</row>
    <row r="418" spans="1:26">
      <c r="A418" s="24"/>
      <c r="B418" s="24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</row>
    <row r="419" spans="1:26">
      <c r="A419" s="24"/>
      <c r="B419" s="24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</row>
    <row r="420" spans="1:26">
      <c r="A420" s="24"/>
      <c r="B420" s="24"/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</row>
    <row r="421" spans="1:26">
      <c r="A421" s="24"/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</row>
    <row r="422" spans="1:26">
      <c r="A422" s="24"/>
      <c r="B422" s="24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</row>
    <row r="423" spans="1:26">
      <c r="A423" s="24"/>
      <c r="B423" s="24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</row>
    <row r="424" spans="1:26">
      <c r="A424" s="24"/>
      <c r="B424" s="24"/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</row>
    <row r="425" spans="1:26">
      <c r="A425" s="24"/>
      <c r="B425" s="24"/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</row>
    <row r="426" spans="1:26">
      <c r="A426" s="24"/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</row>
    <row r="427" spans="1:26">
      <c r="A427" s="24"/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</row>
    <row r="428" spans="1:26">
      <c r="A428" s="24"/>
      <c r="B428" s="24"/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</row>
    <row r="429" spans="1:26">
      <c r="A429" s="24"/>
      <c r="B429" s="24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</row>
    <row r="430" spans="1:26">
      <c r="A430" s="24"/>
      <c r="B430" s="24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</row>
    <row r="431" spans="1:26">
      <c r="A431" s="24"/>
      <c r="B431" s="24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</row>
    <row r="432" spans="1:26">
      <c r="A432" s="24"/>
      <c r="B432" s="24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</row>
    <row r="433" spans="1:26">
      <c r="A433" s="24"/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</row>
    <row r="434" spans="1:26">
      <c r="A434" s="24"/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</row>
    <row r="435" spans="1:26">
      <c r="A435" s="24"/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</row>
    <row r="436" spans="1:26">
      <c r="A436" s="24"/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</row>
    <row r="437" spans="1:26">
      <c r="A437" s="24"/>
      <c r="B437" s="24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</row>
    <row r="438" spans="1:26">
      <c r="A438" s="24"/>
      <c r="B438" s="24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</row>
    <row r="439" spans="1:26">
      <c r="A439" s="24"/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</row>
    <row r="440" spans="1:26">
      <c r="A440" s="24"/>
      <c r="B440" s="24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</row>
    <row r="441" spans="1:26">
      <c r="A441" s="24"/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</row>
    <row r="442" spans="1:26">
      <c r="A442" s="24"/>
      <c r="B442" s="24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</row>
    <row r="443" spans="1:26">
      <c r="A443" s="24"/>
      <c r="B443" s="24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</row>
    <row r="444" spans="1:26">
      <c r="A444" s="24"/>
      <c r="B444" s="24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</row>
    <row r="445" spans="1:26">
      <c r="A445" s="24"/>
      <c r="B445" s="24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</row>
    <row r="446" spans="1:26">
      <c r="A446" s="24"/>
      <c r="B446" s="24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</row>
    <row r="447" spans="1:26">
      <c r="A447" s="24"/>
      <c r="B447" s="24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</row>
    <row r="448" spans="1:26">
      <c r="A448" s="24"/>
      <c r="B448" s="24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</row>
    <row r="449" spans="1:26">
      <c r="A449" s="24"/>
      <c r="B449" s="24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</row>
    <row r="450" spans="1:26">
      <c r="A450" s="24"/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</row>
    <row r="451" spans="1:26">
      <c r="A451" s="24"/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</row>
    <row r="452" spans="1:26">
      <c r="A452" s="24"/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</row>
    <row r="453" spans="1:26">
      <c r="A453" s="24"/>
      <c r="B453" s="24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</row>
    <row r="454" spans="1:26">
      <c r="A454" s="24"/>
      <c r="B454" s="24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</row>
    <row r="455" spans="1:26">
      <c r="A455" s="24"/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</row>
    <row r="456" spans="1:26">
      <c r="A456" s="24"/>
      <c r="B456" s="24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</row>
    <row r="457" spans="1:26">
      <c r="A457" s="24"/>
      <c r="B457" s="24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</row>
    <row r="458" spans="1:26">
      <c r="A458" s="24"/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</row>
    <row r="459" spans="1:26">
      <c r="A459" s="24"/>
      <c r="B459" s="24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</row>
    <row r="460" spans="1:26">
      <c r="A460" s="24"/>
      <c r="B460" s="24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</row>
    <row r="461" spans="1:26">
      <c r="A461" s="24"/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</row>
    <row r="462" spans="1:26">
      <c r="A462" s="24"/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</row>
    <row r="463" spans="1:26">
      <c r="A463" s="24"/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</row>
    <row r="464" spans="1:26">
      <c r="A464" s="24"/>
      <c r="B464" s="24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</row>
    <row r="465" spans="1:26">
      <c r="A465" s="24"/>
      <c r="B465" s="24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</row>
    <row r="466" spans="1:26">
      <c r="A466" s="24"/>
      <c r="B466" s="24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</row>
    <row r="467" spans="1:26">
      <c r="A467" s="24"/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</row>
    <row r="468" spans="1:26">
      <c r="A468" s="24"/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</row>
    <row r="469" spans="1:26">
      <c r="A469" s="24"/>
      <c r="B469" s="24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</row>
    <row r="470" spans="1:26">
      <c r="A470" s="24"/>
      <c r="B470" s="24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</row>
    <row r="471" spans="1:26">
      <c r="A471" s="24"/>
      <c r="B471" s="24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</row>
    <row r="472" spans="1:26">
      <c r="A472" s="24"/>
      <c r="B472" s="24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</row>
    <row r="473" spans="1:26">
      <c r="A473" s="24"/>
      <c r="B473" s="24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</row>
    <row r="474" spans="1:26">
      <c r="A474" s="24"/>
      <c r="B474" s="24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</row>
    <row r="475" spans="1:26">
      <c r="A475" s="24"/>
      <c r="B475" s="24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</row>
    <row r="476" spans="1:26">
      <c r="A476" s="24"/>
      <c r="B476" s="24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</row>
    <row r="477" spans="1:26">
      <c r="A477" s="24"/>
      <c r="B477" s="24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</row>
    <row r="478" spans="1:26">
      <c r="A478" s="24"/>
      <c r="B478" s="24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</row>
    <row r="479" spans="1:26">
      <c r="A479" s="24"/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</row>
    <row r="480" spans="1:26">
      <c r="A480" s="24"/>
      <c r="B480" s="24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</row>
    <row r="481" spans="1:26">
      <c r="A481" s="24"/>
      <c r="B481" s="24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</row>
    <row r="482" spans="1:26">
      <c r="A482" s="24"/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</row>
    <row r="483" spans="1:26">
      <c r="A483" s="24"/>
      <c r="B483" s="24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</row>
    <row r="484" spans="1:26">
      <c r="A484" s="24"/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</row>
    <row r="485" spans="1:26">
      <c r="A485" s="24"/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</row>
    <row r="486" spans="1:26">
      <c r="A486" s="24"/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</row>
    <row r="487" spans="1:26">
      <c r="A487" s="24"/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</row>
    <row r="488" spans="1:26">
      <c r="A488" s="24"/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</row>
    <row r="489" spans="1:26">
      <c r="A489" s="24"/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</row>
    <row r="490" spans="1:26">
      <c r="A490" s="24"/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</row>
    <row r="491" spans="1:26">
      <c r="A491" s="24"/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</row>
    <row r="492" spans="1:26">
      <c r="A492" s="24"/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</row>
    <row r="493" spans="1:26">
      <c r="A493" s="24"/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</row>
    <row r="494" spans="1:26">
      <c r="A494" s="24"/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</row>
    <row r="495" spans="1:26">
      <c r="A495" s="24"/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</row>
    <row r="496" spans="1:26">
      <c r="A496" s="24"/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</row>
    <row r="497" spans="1:26">
      <c r="A497" s="24"/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</row>
    <row r="498" spans="1:26">
      <c r="A498" s="24"/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</row>
    <row r="499" spans="1:26">
      <c r="A499" s="24"/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</row>
    <row r="500" spans="1:26">
      <c r="A500" s="24"/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</row>
    <row r="501" spans="1:26">
      <c r="A501" s="24"/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</row>
    <row r="502" spans="1:26">
      <c r="A502" s="24"/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</row>
    <row r="503" spans="1:26">
      <c r="A503" s="24"/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</row>
    <row r="504" spans="1:26">
      <c r="A504" s="24"/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</row>
    <row r="505" spans="1:26">
      <c r="A505" s="24"/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</row>
    <row r="506" spans="1:26">
      <c r="A506" s="24"/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</row>
    <row r="507" spans="1:26">
      <c r="A507" s="24"/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</row>
    <row r="508" spans="1:26">
      <c r="A508" s="24"/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</row>
    <row r="509" spans="1:26">
      <c r="A509" s="24"/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</row>
    <row r="510" spans="1:26">
      <c r="A510" s="24"/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</row>
    <row r="511" spans="1:26">
      <c r="A511" s="24"/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</row>
    <row r="512" spans="1:26">
      <c r="A512" s="24"/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</row>
    <row r="513" spans="1:26">
      <c r="A513" s="24"/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</row>
    <row r="514" spans="1:26">
      <c r="A514" s="24"/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</row>
    <row r="515" spans="1:26">
      <c r="A515" s="24"/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</row>
    <row r="516" spans="1:26">
      <c r="A516" s="24"/>
      <c r="B516" s="24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</row>
    <row r="517" spans="1:26">
      <c r="A517" s="24"/>
      <c r="B517" s="24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</row>
    <row r="518" spans="1:26">
      <c r="A518" s="24"/>
      <c r="B518" s="24"/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</row>
    <row r="519" spans="1:26">
      <c r="A519" s="24"/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</row>
    <row r="520" spans="1:26">
      <c r="A520" s="24"/>
      <c r="B520" s="24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</row>
    <row r="521" spans="1:26">
      <c r="A521" s="24"/>
      <c r="B521" s="24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</row>
    <row r="522" spans="1:26">
      <c r="A522" s="24"/>
      <c r="B522" s="24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</row>
    <row r="523" spans="1:26">
      <c r="A523" s="24"/>
      <c r="B523" s="24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</row>
    <row r="524" spans="1:26">
      <c r="A524" s="24"/>
      <c r="B524" s="24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</row>
    <row r="525" spans="1:26">
      <c r="A525" s="24"/>
      <c r="B525" s="24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</row>
    <row r="526" spans="1:26">
      <c r="A526" s="24"/>
      <c r="B526" s="24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</row>
    <row r="527" spans="1:26">
      <c r="A527" s="24"/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</row>
    <row r="528" spans="1:26">
      <c r="A528" s="24"/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</row>
    <row r="529" spans="1:26">
      <c r="A529" s="24"/>
      <c r="B529" s="24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</row>
    <row r="530" spans="1:26">
      <c r="A530" s="24"/>
      <c r="B530" s="24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</row>
    <row r="531" spans="1:26">
      <c r="A531" s="24"/>
      <c r="B531" s="24"/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</row>
    <row r="532" spans="1:26">
      <c r="A532" s="24"/>
      <c r="B532" s="24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</row>
    <row r="533" spans="1:26">
      <c r="A533" s="24"/>
      <c r="B533" s="24"/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</row>
    <row r="534" spans="1:26">
      <c r="A534" s="24"/>
      <c r="B534" s="24"/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</row>
    <row r="535" spans="1:26">
      <c r="A535" s="24"/>
      <c r="B535" s="24"/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</row>
    <row r="536" spans="1:26">
      <c r="A536" s="24"/>
      <c r="B536" s="24"/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</row>
    <row r="537" spans="1:26">
      <c r="A537" s="24"/>
      <c r="B537" s="24"/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</row>
    <row r="538" spans="1:26">
      <c r="A538" s="24"/>
      <c r="B538" s="24"/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</row>
    <row r="539" spans="1:26">
      <c r="A539" s="24"/>
      <c r="B539" s="24"/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</row>
    <row r="540" spans="1:26">
      <c r="A540" s="24"/>
      <c r="B540" s="24"/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</row>
    <row r="541" spans="1:26">
      <c r="A541" s="24"/>
      <c r="B541" s="24"/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</row>
    <row r="542" spans="1:26">
      <c r="A542" s="24"/>
      <c r="B542" s="24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</row>
    <row r="543" spans="1:26">
      <c r="A543" s="24"/>
      <c r="B543" s="24"/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</row>
    <row r="544" spans="1:26">
      <c r="A544" s="24"/>
      <c r="B544" s="24"/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</row>
    <row r="545" spans="1:26">
      <c r="A545" s="24"/>
      <c r="B545" s="24"/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</row>
    <row r="546" spans="1:26">
      <c r="A546" s="24"/>
      <c r="B546" s="24"/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</row>
    <row r="547" spans="1:26">
      <c r="A547" s="24"/>
      <c r="B547" s="24"/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</row>
    <row r="548" spans="1:26">
      <c r="A548" s="24"/>
      <c r="B548" s="24"/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</row>
    <row r="549" spans="1:26">
      <c r="A549" s="24"/>
      <c r="B549" s="24"/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</row>
    <row r="550" spans="1:26">
      <c r="A550" s="24"/>
      <c r="B550" s="24"/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</row>
    <row r="551" spans="1:26">
      <c r="A551" s="24"/>
      <c r="B551" s="24"/>
      <c r="C551" s="24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</row>
    <row r="552" spans="1:26">
      <c r="A552" s="24"/>
      <c r="B552" s="24"/>
      <c r="C552" s="24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</row>
    <row r="553" spans="1:26">
      <c r="A553" s="24"/>
      <c r="B553" s="24"/>
      <c r="C553" s="24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</row>
    <row r="554" spans="1:26">
      <c r="A554" s="24"/>
      <c r="B554" s="24"/>
      <c r="C554" s="24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</row>
    <row r="555" spans="1:26">
      <c r="A555" s="24"/>
      <c r="B555" s="24"/>
      <c r="C555" s="24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</row>
    <row r="556" spans="1:26">
      <c r="A556" s="24"/>
      <c r="B556" s="24"/>
      <c r="C556" s="24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</row>
    <row r="557" spans="1:26">
      <c r="A557" s="24"/>
      <c r="B557" s="24"/>
      <c r="C557" s="24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</row>
    <row r="558" spans="1:26">
      <c r="A558" s="24"/>
      <c r="B558" s="24"/>
      <c r="C558" s="24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</row>
    <row r="559" spans="1:26">
      <c r="A559" s="24"/>
      <c r="B559" s="24"/>
      <c r="C559" s="24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</row>
    <row r="560" spans="1:26">
      <c r="A560" s="24"/>
      <c r="B560" s="24"/>
      <c r="C560" s="24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</row>
    <row r="561" spans="1:26">
      <c r="A561" s="24"/>
      <c r="B561" s="24"/>
      <c r="C561" s="24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</row>
    <row r="562" spans="1:26">
      <c r="A562" s="24"/>
      <c r="B562" s="24"/>
      <c r="C562" s="24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</row>
    <row r="563" spans="1:26">
      <c r="A563" s="24"/>
      <c r="B563" s="24"/>
      <c r="C563" s="24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</row>
    <row r="564" spans="1:26">
      <c r="A564" s="24"/>
      <c r="B564" s="24"/>
      <c r="C564" s="24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</row>
    <row r="565" spans="1:26">
      <c r="A565" s="24"/>
      <c r="B565" s="24"/>
      <c r="C565" s="24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</row>
    <row r="566" spans="1:26">
      <c r="A566" s="24"/>
      <c r="B566" s="24"/>
      <c r="C566" s="24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</row>
    <row r="567" spans="1:26">
      <c r="A567" s="24"/>
      <c r="B567" s="24"/>
      <c r="C567" s="24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</row>
    <row r="568" spans="1:26">
      <c r="A568" s="24"/>
      <c r="B568" s="24"/>
      <c r="C568" s="24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</row>
    <row r="569" spans="1:26">
      <c r="A569" s="24"/>
      <c r="B569" s="24"/>
      <c r="C569" s="24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</row>
    <row r="570" spans="1:26">
      <c r="A570" s="24"/>
      <c r="B570" s="24"/>
      <c r="C570" s="24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</row>
    <row r="571" spans="1:26">
      <c r="A571" s="24"/>
      <c r="B571" s="24"/>
      <c r="C571" s="24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</row>
    <row r="572" spans="1:26">
      <c r="A572" s="24"/>
      <c r="B572" s="24"/>
      <c r="C572" s="24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</row>
    <row r="573" spans="1:26">
      <c r="A573" s="24"/>
      <c r="B573" s="24"/>
      <c r="C573" s="24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</row>
    <row r="574" spans="1:26">
      <c r="A574" s="24"/>
      <c r="B574" s="24"/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</row>
    <row r="575" spans="1:26">
      <c r="A575" s="24"/>
      <c r="B575" s="24"/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</row>
    <row r="576" spans="1:26">
      <c r="A576" s="24"/>
      <c r="B576" s="24"/>
      <c r="C576" s="24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</row>
    <row r="577" spans="1:26">
      <c r="A577" s="24"/>
      <c r="B577" s="24"/>
      <c r="C577" s="24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</row>
    <row r="578" spans="1:26">
      <c r="A578" s="24"/>
      <c r="B578" s="24"/>
      <c r="C578" s="24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</row>
    <row r="579" spans="1:26">
      <c r="A579" s="24"/>
      <c r="B579" s="24"/>
      <c r="C579" s="24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</row>
    <row r="580" spans="1:26">
      <c r="A580" s="24"/>
      <c r="B580" s="24"/>
      <c r="C580" s="24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</row>
    <row r="581" spans="1:26">
      <c r="A581" s="24"/>
      <c r="B581" s="24"/>
      <c r="C581" s="24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</row>
    <row r="582" spans="1:26">
      <c r="A582" s="24"/>
      <c r="B582" s="24"/>
      <c r="C582" s="24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</row>
    <row r="583" spans="1:26">
      <c r="A583" s="24"/>
      <c r="B583" s="24"/>
      <c r="C583" s="24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</row>
    <row r="584" spans="1:26">
      <c r="A584" s="24"/>
      <c r="B584" s="24"/>
      <c r="C584" s="24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</row>
    <row r="585" spans="1:26">
      <c r="A585" s="24"/>
      <c r="B585" s="24"/>
      <c r="C585" s="24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</row>
    <row r="586" spans="1:26">
      <c r="A586" s="24"/>
      <c r="B586" s="24"/>
      <c r="C586" s="24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</row>
    <row r="587" spans="1:26">
      <c r="A587" s="24"/>
      <c r="B587" s="24"/>
      <c r="C587" s="24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</row>
    <row r="588" spans="1:26">
      <c r="A588" s="24"/>
      <c r="B588" s="24"/>
      <c r="C588" s="24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</row>
    <row r="589" spans="1:26">
      <c r="A589" s="24"/>
      <c r="B589" s="24"/>
      <c r="C589" s="24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</row>
    <row r="590" spans="1:26">
      <c r="A590" s="24"/>
      <c r="B590" s="24"/>
      <c r="C590" s="24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</row>
    <row r="591" spans="1:26">
      <c r="A591" s="24"/>
      <c r="B591" s="24"/>
      <c r="C591" s="24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</row>
    <row r="592" spans="1:26">
      <c r="A592" s="24"/>
      <c r="B592" s="24"/>
      <c r="C592" s="24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</row>
    <row r="593" spans="1:26">
      <c r="A593" s="24"/>
      <c r="B593" s="24"/>
      <c r="C593" s="24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</row>
    <row r="594" spans="1:26">
      <c r="A594" s="24"/>
      <c r="B594" s="24"/>
      <c r="C594" s="24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</row>
    <row r="595" spans="1:26">
      <c r="A595" s="24"/>
      <c r="B595" s="24"/>
      <c r="C595" s="24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</row>
    <row r="596" spans="1:26">
      <c r="A596" s="24"/>
      <c r="B596" s="24"/>
      <c r="C596" s="24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</row>
    <row r="597" spans="1:26">
      <c r="A597" s="24"/>
      <c r="B597" s="24"/>
      <c r="C597" s="24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</row>
    <row r="598" spans="1:26">
      <c r="A598" s="24"/>
      <c r="B598" s="24"/>
      <c r="C598" s="24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</row>
    <row r="599" spans="1:26">
      <c r="A599" s="24"/>
      <c r="B599" s="24"/>
      <c r="C599" s="24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</row>
    <row r="600" spans="1:26">
      <c r="A600" s="24"/>
      <c r="B600" s="24"/>
      <c r="C600" s="24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</row>
    <row r="601" spans="1:26">
      <c r="A601" s="24"/>
      <c r="B601" s="24"/>
      <c r="C601" s="24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</row>
    <row r="602" spans="1:26">
      <c r="A602" s="24"/>
      <c r="B602" s="24"/>
      <c r="C602" s="24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</row>
    <row r="603" spans="1:26">
      <c r="A603" s="24"/>
      <c r="B603" s="24"/>
      <c r="C603" s="24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</row>
    <row r="604" spans="1:26">
      <c r="A604" s="24"/>
      <c r="B604" s="24"/>
      <c r="C604" s="24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</row>
    <row r="605" spans="1:26">
      <c r="A605" s="24"/>
      <c r="B605" s="24"/>
      <c r="C605" s="24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</row>
    <row r="606" spans="1:26">
      <c r="A606" s="24"/>
      <c r="B606" s="24"/>
      <c r="C606" s="24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</row>
    <row r="607" spans="1:26">
      <c r="A607" s="24"/>
      <c r="B607" s="24"/>
      <c r="C607" s="24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</row>
    <row r="608" spans="1:26">
      <c r="A608" s="24"/>
      <c r="B608" s="24"/>
      <c r="C608" s="24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</row>
    <row r="609" spans="1:26">
      <c r="A609" s="24"/>
      <c r="B609" s="24"/>
      <c r="C609" s="24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</row>
    <row r="610" spans="1:26">
      <c r="A610" s="24"/>
      <c r="B610" s="24"/>
      <c r="C610" s="24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</row>
    <row r="611" spans="1:26">
      <c r="A611" s="24"/>
      <c r="B611" s="24"/>
      <c r="C611" s="24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</row>
    <row r="612" spans="1:26">
      <c r="A612" s="24"/>
      <c r="B612" s="24"/>
      <c r="C612" s="24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</row>
    <row r="613" spans="1:26">
      <c r="A613" s="24"/>
      <c r="B613" s="24"/>
      <c r="C613" s="24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</row>
    <row r="614" spans="1:26">
      <c r="A614" s="24"/>
      <c r="B614" s="24"/>
      <c r="C614" s="24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</row>
    <row r="615" spans="1:26">
      <c r="A615" s="24"/>
      <c r="B615" s="24"/>
      <c r="C615" s="24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</row>
    <row r="616" spans="1:26">
      <c r="A616" s="24"/>
      <c r="B616" s="24"/>
      <c r="C616" s="24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</row>
    <row r="617" spans="1:26">
      <c r="A617" s="24"/>
      <c r="B617" s="24"/>
      <c r="C617" s="24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</row>
    <row r="618" spans="1:26">
      <c r="A618" s="24"/>
      <c r="B618" s="24"/>
      <c r="C618" s="24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</row>
    <row r="619" spans="1:26">
      <c r="A619" s="24"/>
      <c r="B619" s="24"/>
      <c r="C619" s="24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</row>
    <row r="620" spans="1:26">
      <c r="A620" s="24"/>
      <c r="B620" s="24"/>
      <c r="C620" s="24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</row>
    <row r="621" spans="1:26">
      <c r="A621" s="24"/>
      <c r="B621" s="24"/>
      <c r="C621" s="24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</row>
    <row r="622" spans="1:26">
      <c r="A622" s="24"/>
      <c r="B622" s="24"/>
      <c r="C622" s="24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</row>
    <row r="623" spans="1:26">
      <c r="A623" s="24"/>
      <c r="B623" s="24"/>
      <c r="C623" s="24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</row>
    <row r="624" spans="1:26">
      <c r="A624" s="24"/>
      <c r="B624" s="24"/>
      <c r="C624" s="24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</row>
    <row r="625" spans="1:26">
      <c r="A625" s="24"/>
      <c r="B625" s="24"/>
      <c r="C625" s="24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</row>
    <row r="626" spans="1:26">
      <c r="A626" s="24"/>
      <c r="B626" s="24"/>
      <c r="C626" s="24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</row>
    <row r="627" spans="1:26">
      <c r="A627" s="24"/>
      <c r="B627" s="24"/>
      <c r="C627" s="24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</row>
    <row r="628" spans="1:26">
      <c r="A628" s="24"/>
      <c r="B628" s="24"/>
      <c r="C628" s="24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</row>
    <row r="629" spans="1:26">
      <c r="A629" s="24"/>
      <c r="B629" s="24"/>
      <c r="C629" s="24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</row>
    <row r="630" spans="1:26">
      <c r="A630" s="24"/>
      <c r="B630" s="24"/>
      <c r="C630" s="24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</row>
    <row r="631" spans="1:26">
      <c r="A631" s="24"/>
      <c r="B631" s="24"/>
      <c r="C631" s="24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</row>
    <row r="632" spans="1:26">
      <c r="A632" s="24"/>
      <c r="B632" s="24"/>
      <c r="C632" s="24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</row>
    <row r="633" spans="1:26">
      <c r="A633" s="24"/>
      <c r="B633" s="24"/>
      <c r="C633" s="24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</row>
    <row r="634" spans="1:26">
      <c r="A634" s="24"/>
      <c r="B634" s="24"/>
      <c r="C634" s="24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</row>
    <row r="635" spans="1:26">
      <c r="A635" s="24"/>
      <c r="B635" s="24"/>
      <c r="C635" s="24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</row>
    <row r="636" spans="1:26">
      <c r="A636" s="24"/>
      <c r="B636" s="24"/>
      <c r="C636" s="24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</row>
    <row r="637" spans="1:26">
      <c r="A637" s="24"/>
      <c r="B637" s="24"/>
      <c r="C637" s="24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</row>
    <row r="638" spans="1:26">
      <c r="A638" s="24"/>
      <c r="B638" s="24"/>
      <c r="C638" s="24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</row>
    <row r="639" spans="1:26">
      <c r="A639" s="24"/>
      <c r="B639" s="24"/>
      <c r="C639" s="24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</row>
    <row r="640" spans="1:26">
      <c r="A640" s="24"/>
      <c r="B640" s="24"/>
      <c r="C640" s="24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</row>
    <row r="641" spans="1:26">
      <c r="A641" s="24"/>
      <c r="B641" s="24"/>
      <c r="C641" s="24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</row>
    <row r="642" spans="1:26">
      <c r="A642" s="24"/>
      <c r="B642" s="24"/>
      <c r="C642" s="24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</row>
    <row r="643" spans="1:26">
      <c r="A643" s="24"/>
      <c r="B643" s="24"/>
      <c r="C643" s="24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</row>
    <row r="644" spans="1:26">
      <c r="A644" s="24"/>
      <c r="B644" s="24"/>
      <c r="C644" s="24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</row>
    <row r="645" spans="1:26">
      <c r="A645" s="24"/>
      <c r="B645" s="24"/>
      <c r="C645" s="24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</row>
    <row r="646" spans="1:26">
      <c r="A646" s="24"/>
      <c r="B646" s="24"/>
      <c r="C646" s="24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</row>
    <row r="647" spans="1:26">
      <c r="A647" s="24"/>
      <c r="B647" s="24"/>
      <c r="C647" s="24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</row>
    <row r="648" spans="1:26">
      <c r="A648" s="24"/>
      <c r="B648" s="24"/>
      <c r="C648" s="24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</row>
    <row r="649" spans="1:26">
      <c r="A649" s="24"/>
      <c r="B649" s="24"/>
      <c r="C649" s="24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</row>
    <row r="650" spans="1:26">
      <c r="A650" s="24"/>
      <c r="B650" s="24"/>
      <c r="C650" s="24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</row>
    <row r="651" spans="1:26">
      <c r="A651" s="24"/>
      <c r="B651" s="24"/>
      <c r="C651" s="24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</row>
    <row r="652" spans="1:26">
      <c r="A652" s="24"/>
      <c r="B652" s="24"/>
      <c r="C652" s="24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</row>
    <row r="653" spans="1:26">
      <c r="A653" s="24"/>
      <c r="B653" s="24"/>
      <c r="C653" s="24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</row>
    <row r="654" spans="1:26">
      <c r="A654" s="24"/>
      <c r="B654" s="24"/>
      <c r="C654" s="24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</row>
    <row r="655" spans="1:26">
      <c r="A655" s="24"/>
      <c r="B655" s="24"/>
      <c r="C655" s="24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</row>
    <row r="656" spans="1:26">
      <c r="A656" s="24"/>
      <c r="B656" s="24"/>
      <c r="C656" s="24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</row>
    <row r="657" spans="1:26">
      <c r="A657" s="24"/>
      <c r="B657" s="24"/>
      <c r="C657" s="24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</row>
    <row r="658" spans="1:26">
      <c r="A658" s="24"/>
      <c r="B658" s="24"/>
      <c r="C658" s="24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</row>
    <row r="659" spans="1:26">
      <c r="A659" s="24"/>
      <c r="B659" s="24"/>
      <c r="C659" s="24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</row>
    <row r="660" spans="1:26">
      <c r="A660" s="24"/>
      <c r="B660" s="24"/>
      <c r="C660" s="24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</row>
    <row r="661" spans="1:26">
      <c r="A661" s="24"/>
      <c r="B661" s="24"/>
      <c r="C661" s="24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</row>
    <row r="662" spans="1:26">
      <c r="A662" s="24"/>
      <c r="B662" s="24"/>
      <c r="C662" s="24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</row>
    <row r="663" spans="1:26">
      <c r="A663" s="24"/>
      <c r="B663" s="24"/>
      <c r="C663" s="24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</row>
    <row r="664" spans="1:26">
      <c r="A664" s="24"/>
      <c r="B664" s="24"/>
      <c r="C664" s="24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</row>
    <row r="665" spans="1:26">
      <c r="A665" s="24"/>
      <c r="B665" s="24"/>
      <c r="C665" s="24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</row>
    <row r="666" spans="1:26">
      <c r="A666" s="24"/>
      <c r="B666" s="24"/>
      <c r="C666" s="24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</row>
    <row r="667" spans="1:26">
      <c r="A667" s="24"/>
      <c r="B667" s="24"/>
      <c r="C667" s="24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</row>
    <row r="668" spans="1:26">
      <c r="A668" s="24"/>
      <c r="B668" s="24"/>
      <c r="C668" s="24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</row>
    <row r="669" spans="1:26">
      <c r="A669" s="24"/>
      <c r="B669" s="24"/>
      <c r="C669" s="24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</row>
    <row r="670" spans="1:26">
      <c r="A670" s="24"/>
      <c r="B670" s="24"/>
      <c r="C670" s="24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</row>
    <row r="671" spans="1:26">
      <c r="A671" s="24"/>
      <c r="B671" s="24"/>
      <c r="C671" s="24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</row>
    <row r="672" spans="1:26">
      <c r="A672" s="24"/>
      <c r="B672" s="24"/>
      <c r="C672" s="24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</row>
    <row r="673" spans="1:26">
      <c r="A673" s="24"/>
      <c r="B673" s="24"/>
      <c r="C673" s="24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</row>
    <row r="674" spans="1:26">
      <c r="A674" s="24"/>
      <c r="B674" s="24"/>
      <c r="C674" s="24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</row>
    <row r="675" spans="1:26">
      <c r="A675" s="24"/>
      <c r="B675" s="24"/>
      <c r="C675" s="24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</row>
    <row r="676" spans="1:26">
      <c r="A676" s="24"/>
      <c r="B676" s="24"/>
      <c r="C676" s="24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</row>
    <row r="677" spans="1:26">
      <c r="A677" s="24"/>
      <c r="B677" s="24"/>
      <c r="C677" s="24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</row>
    <row r="678" spans="1:26">
      <c r="A678" s="24"/>
      <c r="B678" s="24"/>
      <c r="C678" s="24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</row>
    <row r="679" spans="1:26">
      <c r="A679" s="24"/>
      <c r="B679" s="24"/>
      <c r="C679" s="24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</row>
    <row r="680" spans="1:26">
      <c r="A680" s="24"/>
      <c r="B680" s="24"/>
      <c r="C680" s="24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</row>
    <row r="681" spans="1:26">
      <c r="A681" s="24"/>
      <c r="B681" s="24"/>
      <c r="C681" s="24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</row>
    <row r="682" spans="1:26">
      <c r="A682" s="24"/>
      <c r="B682" s="24"/>
      <c r="C682" s="24"/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</row>
    <row r="683" spans="1:26">
      <c r="A683" s="24"/>
      <c r="B683" s="24"/>
      <c r="C683" s="24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</row>
    <row r="684" spans="1:26">
      <c r="A684" s="24"/>
      <c r="B684" s="24"/>
      <c r="C684" s="24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</row>
    <row r="685" spans="1:26">
      <c r="A685" s="24"/>
      <c r="B685" s="24"/>
      <c r="C685" s="24"/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</row>
    <row r="686" spans="1:26">
      <c r="A686" s="24"/>
      <c r="B686" s="24"/>
      <c r="C686" s="24"/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</row>
    <row r="687" spans="1:26">
      <c r="A687" s="24"/>
      <c r="B687" s="24"/>
      <c r="C687" s="24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</row>
    <row r="688" spans="1:26">
      <c r="A688" s="24"/>
      <c r="B688" s="24"/>
      <c r="C688" s="24"/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</row>
    <row r="689" spans="1:26">
      <c r="A689" s="24"/>
      <c r="B689" s="24"/>
      <c r="C689" s="24"/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</row>
    <row r="690" spans="1:26">
      <c r="A690" s="24"/>
      <c r="B690" s="24"/>
      <c r="C690" s="24"/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</row>
    <row r="691" spans="1:26">
      <c r="A691" s="24"/>
      <c r="B691" s="24"/>
      <c r="C691" s="24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</row>
    <row r="692" spans="1:26">
      <c r="A692" s="24"/>
      <c r="B692" s="24"/>
      <c r="C692" s="24"/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</row>
    <row r="693" spans="1:26">
      <c r="A693" s="24"/>
      <c r="B693" s="24"/>
      <c r="C693" s="24"/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</row>
    <row r="694" spans="1:26">
      <c r="A694" s="24"/>
      <c r="B694" s="24"/>
      <c r="C694" s="24"/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</row>
    <row r="695" spans="1:26">
      <c r="A695" s="24"/>
      <c r="B695" s="24"/>
      <c r="C695" s="24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</row>
    <row r="696" spans="1:26">
      <c r="A696" s="24"/>
      <c r="B696" s="24"/>
      <c r="C696" s="24"/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</row>
    <row r="697" spans="1:26">
      <c r="A697" s="24"/>
      <c r="B697" s="24"/>
      <c r="C697" s="24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</row>
    <row r="698" spans="1:26">
      <c r="A698" s="24"/>
      <c r="B698" s="24"/>
      <c r="C698" s="24"/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</row>
    <row r="699" spans="1:26">
      <c r="A699" s="24"/>
      <c r="B699" s="24"/>
      <c r="C699" s="24"/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</row>
    <row r="700" spans="1:26">
      <c r="A700" s="24"/>
      <c r="B700" s="24"/>
      <c r="C700" s="24"/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</row>
    <row r="701" spans="1:26">
      <c r="A701" s="24"/>
      <c r="B701" s="24"/>
      <c r="C701" s="24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</row>
    <row r="702" spans="1:26">
      <c r="A702" s="24"/>
      <c r="B702" s="24"/>
      <c r="C702" s="24"/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</row>
    <row r="703" spans="1:26">
      <c r="A703" s="24"/>
      <c r="B703" s="24"/>
      <c r="C703" s="24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</row>
    <row r="704" spans="1:26">
      <c r="A704" s="24"/>
      <c r="B704" s="24"/>
      <c r="C704" s="24"/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</row>
    <row r="705" spans="1:26">
      <c r="A705" s="24"/>
      <c r="B705" s="24"/>
      <c r="C705" s="24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</row>
    <row r="706" spans="1:26">
      <c r="A706" s="24"/>
      <c r="B706" s="24"/>
      <c r="C706" s="24"/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</row>
    <row r="707" spans="1:26">
      <c r="A707" s="24"/>
      <c r="B707" s="24"/>
      <c r="C707" s="24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</row>
    <row r="708" spans="1:26">
      <c r="A708" s="24"/>
      <c r="B708" s="24"/>
      <c r="C708" s="24"/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</row>
    <row r="709" spans="1:26">
      <c r="A709" s="24"/>
      <c r="B709" s="24"/>
      <c r="C709" s="24"/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</row>
    <row r="710" spans="1:26">
      <c r="A710" s="24"/>
      <c r="B710" s="24"/>
      <c r="C710" s="24"/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</row>
    <row r="711" spans="1:26">
      <c r="A711" s="24"/>
      <c r="B711" s="24"/>
      <c r="C711" s="24"/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</row>
    <row r="712" spans="1:26">
      <c r="A712" s="24"/>
      <c r="B712" s="24"/>
      <c r="C712" s="24"/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</row>
    <row r="713" spans="1:26">
      <c r="A713" s="24"/>
      <c r="B713" s="24"/>
      <c r="C713" s="24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</row>
    <row r="714" spans="1:26">
      <c r="A714" s="24"/>
      <c r="B714" s="24"/>
      <c r="C714" s="24"/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</row>
    <row r="715" spans="1:26">
      <c r="A715" s="24"/>
      <c r="B715" s="24"/>
      <c r="C715" s="24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</row>
    <row r="716" spans="1:26">
      <c r="A716" s="24"/>
      <c r="B716" s="24"/>
      <c r="C716" s="24"/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</row>
    <row r="717" spans="1:26">
      <c r="A717" s="24"/>
      <c r="B717" s="24"/>
      <c r="C717" s="24"/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</row>
    <row r="718" spans="1:26">
      <c r="A718" s="24"/>
      <c r="B718" s="24"/>
      <c r="C718" s="24"/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</row>
    <row r="719" spans="1:26">
      <c r="A719" s="24"/>
      <c r="B719" s="24"/>
      <c r="C719" s="24"/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</row>
    <row r="720" spans="1:26">
      <c r="A720" s="24"/>
      <c r="B720" s="24"/>
      <c r="C720" s="24"/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</row>
    <row r="721" spans="1:26">
      <c r="A721" s="24"/>
      <c r="B721" s="24"/>
      <c r="C721" s="24"/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</row>
    <row r="722" spans="1:26">
      <c r="A722" s="24"/>
      <c r="B722" s="24"/>
      <c r="C722" s="24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</row>
    <row r="723" spans="1:26">
      <c r="A723" s="24"/>
      <c r="B723" s="24"/>
      <c r="C723" s="24"/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</row>
    <row r="724" spans="1:26">
      <c r="A724" s="24"/>
      <c r="B724" s="24"/>
      <c r="C724" s="24"/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</row>
    <row r="725" spans="1:26">
      <c r="A725" s="24"/>
      <c r="B725" s="24"/>
      <c r="C725" s="24"/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</row>
    <row r="726" spans="1:26">
      <c r="A726" s="24"/>
      <c r="B726" s="24"/>
      <c r="C726" s="24"/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</row>
    <row r="727" spans="1:26">
      <c r="A727" s="24"/>
      <c r="B727" s="24"/>
      <c r="C727" s="24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</row>
    <row r="728" spans="1:26">
      <c r="A728" s="24"/>
      <c r="B728" s="24"/>
      <c r="C728" s="24"/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</row>
    <row r="729" spans="1:26">
      <c r="A729" s="24"/>
      <c r="B729" s="24"/>
      <c r="C729" s="24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</row>
    <row r="730" spans="1:26">
      <c r="A730" s="24"/>
      <c r="B730" s="24"/>
      <c r="C730" s="24"/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</row>
    <row r="731" spans="1:26">
      <c r="A731" s="24"/>
      <c r="B731" s="24"/>
      <c r="C731" s="24"/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</row>
    <row r="732" spans="1:26">
      <c r="A732" s="24"/>
      <c r="B732" s="24"/>
      <c r="C732" s="24"/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</row>
    <row r="733" spans="1:26">
      <c r="A733" s="24"/>
      <c r="B733" s="24"/>
      <c r="C733" s="24"/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</row>
    <row r="734" spans="1:26">
      <c r="A734" s="24"/>
      <c r="B734" s="24"/>
      <c r="C734" s="24"/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</row>
    <row r="735" spans="1:26">
      <c r="A735" s="24"/>
      <c r="B735" s="24"/>
      <c r="C735" s="24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</row>
    <row r="736" spans="1:26">
      <c r="A736" s="24"/>
      <c r="B736" s="24"/>
      <c r="C736" s="24"/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</row>
    <row r="737" spans="1:26">
      <c r="A737" s="24"/>
      <c r="B737" s="24"/>
      <c r="C737" s="24"/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</row>
    <row r="738" spans="1:26">
      <c r="A738" s="24"/>
      <c r="B738" s="24"/>
      <c r="C738" s="24"/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</row>
    <row r="739" spans="1:26">
      <c r="A739" s="24"/>
      <c r="B739" s="24"/>
      <c r="C739" s="24"/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</row>
    <row r="740" spans="1:26">
      <c r="A740" s="24"/>
      <c r="B740" s="24"/>
      <c r="C740" s="24"/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</row>
    <row r="741" spans="1:26">
      <c r="A741" s="24"/>
      <c r="B741" s="24"/>
      <c r="C741" s="24"/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</row>
    <row r="742" spans="1:26">
      <c r="A742" s="24"/>
      <c r="B742" s="24"/>
      <c r="C742" s="24"/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</row>
    <row r="743" spans="1:26">
      <c r="A743" s="24"/>
      <c r="B743" s="24"/>
      <c r="C743" s="24"/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</row>
    <row r="744" spans="1:26">
      <c r="A744" s="24"/>
      <c r="B744" s="24"/>
      <c r="C744" s="24"/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</row>
    <row r="745" spans="1:26">
      <c r="A745" s="24"/>
      <c r="B745" s="24"/>
      <c r="C745" s="24"/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</row>
    <row r="746" spans="1:26">
      <c r="A746" s="24"/>
      <c r="B746" s="24"/>
      <c r="C746" s="24"/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</row>
    <row r="747" spans="1:26">
      <c r="A747" s="24"/>
      <c r="B747" s="24"/>
      <c r="C747" s="24"/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</row>
    <row r="748" spans="1:26">
      <c r="A748" s="24"/>
      <c r="B748" s="24"/>
      <c r="C748" s="24"/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</row>
    <row r="749" spans="1:26">
      <c r="A749" s="24"/>
      <c r="B749" s="24"/>
      <c r="C749" s="24"/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</row>
    <row r="750" spans="1:26">
      <c r="A750" s="24"/>
      <c r="B750" s="24"/>
      <c r="C750" s="24"/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</row>
    <row r="751" spans="1:26">
      <c r="A751" s="24"/>
      <c r="B751" s="24"/>
      <c r="C751" s="24"/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</row>
    <row r="752" spans="1:26">
      <c r="A752" s="24"/>
      <c r="B752" s="24"/>
      <c r="C752" s="24"/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</row>
    <row r="753" spans="1:26">
      <c r="A753" s="24"/>
      <c r="B753" s="24"/>
      <c r="C753" s="24"/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</row>
    <row r="754" spans="1:26">
      <c r="A754" s="24"/>
      <c r="B754" s="24"/>
      <c r="C754" s="24"/>
      <c r="D754" s="24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</row>
    <row r="755" spans="1:26">
      <c r="A755" s="24"/>
      <c r="B755" s="24"/>
      <c r="C755" s="24"/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</row>
    <row r="756" spans="1:26">
      <c r="A756" s="24"/>
      <c r="B756" s="24"/>
      <c r="C756" s="24"/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</row>
    <row r="757" spans="1:26">
      <c r="A757" s="24"/>
      <c r="B757" s="24"/>
      <c r="C757" s="24"/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</row>
    <row r="758" spans="1:26">
      <c r="A758" s="24"/>
      <c r="B758" s="24"/>
      <c r="C758" s="24"/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</row>
    <row r="759" spans="1:26">
      <c r="A759" s="24"/>
      <c r="B759" s="24"/>
      <c r="C759" s="24"/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</row>
    <row r="760" spans="1:26">
      <c r="A760" s="24"/>
      <c r="B760" s="24"/>
      <c r="C760" s="24"/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</row>
    <row r="761" spans="1:26">
      <c r="A761" s="24"/>
      <c r="B761" s="24"/>
      <c r="C761" s="24"/>
      <c r="D761" s="24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  <c r="Y761" s="24"/>
      <c r="Z761" s="24"/>
    </row>
    <row r="762" spans="1:26">
      <c r="A762" s="24"/>
      <c r="B762" s="24"/>
      <c r="C762" s="24"/>
      <c r="D762" s="24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</row>
    <row r="763" spans="1:26">
      <c r="A763" s="24"/>
      <c r="B763" s="24"/>
      <c r="C763" s="24"/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</row>
    <row r="764" spans="1:26">
      <c r="A764" s="24"/>
      <c r="B764" s="24"/>
      <c r="C764" s="24"/>
      <c r="D764" s="24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</row>
    <row r="765" spans="1:26">
      <c r="A765" s="24"/>
      <c r="B765" s="24"/>
      <c r="C765" s="24"/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</row>
    <row r="766" spans="1:26">
      <c r="A766" s="24"/>
      <c r="B766" s="24"/>
      <c r="C766" s="24"/>
      <c r="D766" s="24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  <c r="Y766" s="24"/>
      <c r="Z766" s="24"/>
    </row>
    <row r="767" spans="1:26">
      <c r="A767" s="24"/>
      <c r="B767" s="24"/>
      <c r="C767" s="24"/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</row>
    <row r="768" spans="1:26">
      <c r="A768" s="24"/>
      <c r="B768" s="24"/>
      <c r="C768" s="24"/>
      <c r="D768" s="24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  <c r="Y768" s="24"/>
      <c r="Z768" s="24"/>
    </row>
    <row r="769" spans="1:26">
      <c r="A769" s="24"/>
      <c r="B769" s="24"/>
      <c r="C769" s="24"/>
      <c r="D769" s="24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24"/>
      <c r="Y769" s="24"/>
      <c r="Z769" s="24"/>
    </row>
    <row r="770" spans="1:26">
      <c r="A770" s="24"/>
      <c r="B770" s="24"/>
      <c r="C770" s="24"/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  <c r="Y770" s="24"/>
      <c r="Z770" s="24"/>
    </row>
    <row r="771" spans="1:26">
      <c r="A771" s="24"/>
      <c r="B771" s="24"/>
      <c r="C771" s="24"/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  <c r="Y771" s="24"/>
      <c r="Z771" s="24"/>
    </row>
    <row r="772" spans="1:26">
      <c r="A772" s="24"/>
      <c r="B772" s="24"/>
      <c r="C772" s="24"/>
      <c r="D772" s="24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  <c r="Y772" s="24"/>
      <c r="Z772" s="24"/>
    </row>
    <row r="773" spans="1:26">
      <c r="A773" s="24"/>
      <c r="B773" s="24"/>
      <c r="C773" s="24"/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  <c r="Y773" s="24"/>
      <c r="Z773" s="24"/>
    </row>
    <row r="774" spans="1:26">
      <c r="A774" s="24"/>
      <c r="B774" s="24"/>
      <c r="C774" s="24"/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  <c r="Y774" s="24"/>
      <c r="Z774" s="24"/>
    </row>
    <row r="775" spans="1:26">
      <c r="A775" s="24"/>
      <c r="B775" s="24"/>
      <c r="C775" s="24"/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</row>
    <row r="776" spans="1:26">
      <c r="A776" s="24"/>
      <c r="B776" s="24"/>
      <c r="C776" s="24"/>
      <c r="D776" s="24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  <c r="Y776" s="24"/>
      <c r="Z776" s="24"/>
    </row>
    <row r="777" spans="1:26">
      <c r="A777" s="24"/>
      <c r="B777" s="24"/>
      <c r="C777" s="24"/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  <c r="Y777" s="24"/>
      <c r="Z777" s="24"/>
    </row>
    <row r="778" spans="1:26">
      <c r="A778" s="24"/>
      <c r="B778" s="24"/>
      <c r="C778" s="24"/>
      <c r="D778" s="24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</row>
    <row r="779" spans="1:26">
      <c r="A779" s="24"/>
      <c r="B779" s="24"/>
      <c r="C779" s="24"/>
      <c r="D779" s="24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  <c r="Y779" s="24"/>
      <c r="Z779" s="24"/>
    </row>
    <row r="780" spans="1:26">
      <c r="A780" s="24"/>
      <c r="B780" s="24"/>
      <c r="C780" s="24"/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24"/>
      <c r="Y780" s="24"/>
      <c r="Z780" s="24"/>
    </row>
    <row r="781" spans="1:26">
      <c r="A781" s="24"/>
      <c r="B781" s="24"/>
      <c r="C781" s="24"/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  <c r="Y781" s="24"/>
      <c r="Z781" s="24"/>
    </row>
    <row r="782" spans="1:26">
      <c r="A782" s="24"/>
      <c r="B782" s="24"/>
      <c r="C782" s="24"/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  <c r="Y782" s="24"/>
      <c r="Z782" s="24"/>
    </row>
    <row r="783" spans="1:26">
      <c r="A783" s="24"/>
      <c r="B783" s="24"/>
      <c r="C783" s="24"/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/>
    </row>
    <row r="784" spans="1:26">
      <c r="A784" s="24"/>
      <c r="B784" s="24"/>
      <c r="C784" s="24"/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</row>
    <row r="785" spans="1:26">
      <c r="A785" s="24"/>
      <c r="B785" s="24"/>
      <c r="C785" s="24"/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24"/>
      <c r="Y785" s="24"/>
      <c r="Z785" s="24"/>
    </row>
    <row r="786" spans="1:26">
      <c r="A786" s="24"/>
      <c r="B786" s="24"/>
      <c r="C786" s="24"/>
      <c r="D786" s="24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</row>
    <row r="787" spans="1:26">
      <c r="A787" s="24"/>
      <c r="B787" s="24"/>
      <c r="C787" s="24"/>
      <c r="D787" s="24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  <c r="Y787" s="24"/>
      <c r="Z787" s="24"/>
    </row>
    <row r="788" spans="1:26">
      <c r="A788" s="24"/>
      <c r="B788" s="24"/>
      <c r="C788" s="24"/>
      <c r="D788" s="24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  <c r="Y788" s="24"/>
      <c r="Z788" s="24"/>
    </row>
    <row r="789" spans="1:26">
      <c r="A789" s="24"/>
      <c r="B789" s="24"/>
      <c r="C789" s="24"/>
      <c r="D789" s="24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24"/>
      <c r="Y789" s="24"/>
      <c r="Z789" s="24"/>
    </row>
    <row r="790" spans="1:26">
      <c r="A790" s="24"/>
      <c r="B790" s="24"/>
      <c r="C790" s="24"/>
      <c r="D790" s="24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24"/>
      <c r="Y790" s="24"/>
      <c r="Z790" s="24"/>
    </row>
    <row r="791" spans="1:26">
      <c r="A791" s="24"/>
      <c r="B791" s="24"/>
      <c r="C791" s="24"/>
      <c r="D791" s="24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  <c r="Y791" s="24"/>
      <c r="Z791" s="24"/>
    </row>
    <row r="792" spans="1:26">
      <c r="A792" s="24"/>
      <c r="B792" s="24"/>
      <c r="C792" s="24"/>
      <c r="D792" s="24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  <c r="Y792" s="24"/>
      <c r="Z792" s="24"/>
    </row>
    <row r="793" spans="1:26">
      <c r="A793" s="24"/>
      <c r="B793" s="24"/>
      <c r="C793" s="24"/>
      <c r="D793" s="24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  <c r="X793" s="24"/>
      <c r="Y793" s="24"/>
      <c r="Z793" s="24"/>
    </row>
    <row r="794" spans="1:26">
      <c r="A794" s="24"/>
      <c r="B794" s="24"/>
      <c r="C794" s="24"/>
      <c r="D794" s="24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  <c r="Y794" s="24"/>
      <c r="Z794" s="24"/>
    </row>
    <row r="795" spans="1:26">
      <c r="A795" s="24"/>
      <c r="B795" s="24"/>
      <c r="C795" s="24"/>
      <c r="D795" s="24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  <c r="X795" s="24"/>
      <c r="Y795" s="24"/>
      <c r="Z795" s="24"/>
    </row>
    <row r="796" spans="1:26">
      <c r="A796" s="24"/>
      <c r="B796" s="24"/>
      <c r="C796" s="24"/>
      <c r="D796" s="24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  <c r="X796" s="24"/>
      <c r="Y796" s="24"/>
      <c r="Z796" s="24"/>
    </row>
    <row r="797" spans="1:26">
      <c r="A797" s="24"/>
      <c r="B797" s="24"/>
      <c r="C797" s="24"/>
      <c r="D797" s="24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  <c r="X797" s="24"/>
      <c r="Y797" s="24"/>
      <c r="Z797" s="24"/>
    </row>
    <row r="798" spans="1:26">
      <c r="A798" s="24"/>
      <c r="B798" s="24"/>
      <c r="C798" s="24"/>
      <c r="D798" s="24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24"/>
      <c r="Y798" s="24"/>
      <c r="Z798" s="24"/>
    </row>
    <row r="799" spans="1:26">
      <c r="A799" s="24"/>
      <c r="B799" s="24"/>
      <c r="C799" s="24"/>
      <c r="D799" s="24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  <c r="Y799" s="24"/>
      <c r="Z799" s="24"/>
    </row>
    <row r="800" spans="1:26">
      <c r="A800" s="24"/>
      <c r="B800" s="24"/>
      <c r="C800" s="24"/>
      <c r="D800" s="24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  <c r="Y800" s="24"/>
      <c r="Z800" s="24"/>
    </row>
    <row r="801" spans="1:26">
      <c r="A801" s="24"/>
      <c r="B801" s="24"/>
      <c r="C801" s="24"/>
      <c r="D801" s="24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24"/>
      <c r="Y801" s="24"/>
      <c r="Z801" s="24"/>
    </row>
    <row r="802" spans="1:26">
      <c r="A802" s="24"/>
      <c r="B802" s="24"/>
      <c r="C802" s="24"/>
      <c r="D802" s="24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  <c r="Y802" s="24"/>
      <c r="Z802" s="24"/>
    </row>
  </sheetData>
  <sheetProtection algorithmName="SHA-512" hashValue="NN7l47wScBFDb6/fzk2J3AZNyDsnBctWFVNysfiSS+OZ35fI4pvP0b/wV+YyoaaqiN8pjXzGzGS9obiEdjXHdA==" saltValue="bdx1VZ5QkeEdN14BKeW0+g==" spinCount="100000" sheet="1" objects="1" scenarios="1" selectLockedCells="1"/>
  <mergeCells count="4">
    <mergeCell ref="D2:I2"/>
    <mergeCell ref="B4:M4"/>
    <mergeCell ref="M17:O17"/>
    <mergeCell ref="B19:E19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681167-49B8-4028-859F-6F16CE469312}">
  <sheetPr codeName="Sheet9"/>
  <dimension ref="A1:W71"/>
  <sheetViews>
    <sheetView workbookViewId="0">
      <selection activeCell="C12" sqref="C12"/>
    </sheetView>
  </sheetViews>
  <sheetFormatPr defaultRowHeight="12.75"/>
  <cols>
    <col min="1" max="1" width="5.85546875" customWidth="1"/>
    <col min="2" max="2" width="5" customWidth="1"/>
    <col min="3" max="3" width="29.28515625" customWidth="1"/>
    <col min="4" max="4" width="3.42578125" customWidth="1"/>
    <col min="5" max="5" width="29" customWidth="1"/>
    <col min="6" max="6" width="27.42578125" customWidth="1"/>
    <col min="7" max="7" width="5.140625" customWidth="1"/>
    <col min="8" max="8" width="13" customWidth="1"/>
    <col min="9" max="10" width="8.7109375" customWidth="1"/>
    <col min="11" max="11" width="16.28515625" customWidth="1"/>
    <col min="12" max="12" width="8.7109375" customWidth="1"/>
    <col min="13" max="13" width="14.7109375" customWidth="1"/>
    <col min="14" max="23" width="8.7109375" customWidth="1"/>
  </cols>
  <sheetData>
    <row r="1" spans="1:23" ht="15">
      <c r="A1" s="171"/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</row>
    <row r="2" spans="1:23" ht="15.75" thickBot="1">
      <c r="A2" s="171"/>
      <c r="B2" s="172"/>
      <c r="C2" s="173"/>
      <c r="D2" s="173"/>
      <c r="E2" s="173"/>
      <c r="F2" s="173"/>
      <c r="G2" s="172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</row>
    <row r="3" spans="1:23" ht="23.25">
      <c r="A3" s="171"/>
      <c r="B3" s="172"/>
      <c r="C3" s="254" t="s">
        <v>248</v>
      </c>
      <c r="D3" s="255"/>
      <c r="E3" s="255"/>
      <c r="F3" s="256"/>
      <c r="G3" s="172"/>
      <c r="H3" s="174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</row>
    <row r="4" spans="1:23" ht="24" thickBot="1">
      <c r="A4" s="171"/>
      <c r="B4" s="172"/>
      <c r="C4" s="257"/>
      <c r="D4" s="258"/>
      <c r="E4" s="258"/>
      <c r="F4" s="259"/>
      <c r="G4" s="172"/>
      <c r="H4" s="174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</row>
    <row r="5" spans="1:23" ht="21">
      <c r="A5" s="171"/>
      <c r="B5" s="172"/>
      <c r="C5" s="260" t="s">
        <v>249</v>
      </c>
      <c r="D5" s="260"/>
      <c r="E5" s="260"/>
      <c r="F5" s="260"/>
      <c r="G5" s="172"/>
      <c r="H5" s="175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</row>
    <row r="6" spans="1:23" ht="15">
      <c r="A6" s="171"/>
      <c r="B6" s="172"/>
      <c r="C6" s="261"/>
      <c r="D6" s="261"/>
      <c r="E6" s="261"/>
      <c r="F6" s="261"/>
      <c r="G6" s="172"/>
      <c r="H6" s="171"/>
      <c r="I6" s="171"/>
      <c r="J6" s="171"/>
      <c r="K6" s="176"/>
      <c r="L6" s="171"/>
      <c r="M6" s="176"/>
      <c r="N6" s="171"/>
      <c r="O6" s="171"/>
      <c r="P6" s="171"/>
      <c r="Q6" s="171"/>
      <c r="R6" s="171"/>
      <c r="S6" s="171"/>
      <c r="T6" s="171"/>
      <c r="U6" s="171"/>
      <c r="V6" s="171"/>
      <c r="W6" s="171"/>
    </row>
    <row r="7" spans="1:23" ht="15">
      <c r="A7" s="171"/>
      <c r="B7" s="172"/>
      <c r="C7" s="262" t="s">
        <v>250</v>
      </c>
      <c r="D7" s="262"/>
      <c r="E7" s="262"/>
      <c r="F7" s="262"/>
      <c r="G7" s="172"/>
      <c r="H7" s="171"/>
      <c r="I7" s="171"/>
      <c r="J7" s="171"/>
      <c r="K7" s="176"/>
      <c r="L7" s="171"/>
      <c r="M7" s="176"/>
      <c r="N7" s="171"/>
      <c r="O7" s="171"/>
      <c r="P7" s="171"/>
      <c r="Q7" s="171"/>
      <c r="R7" s="171"/>
      <c r="S7" s="171"/>
      <c r="T7" s="171"/>
      <c r="U7" s="171"/>
      <c r="V7" s="171"/>
      <c r="W7" s="171"/>
    </row>
    <row r="8" spans="1:23" ht="15">
      <c r="A8" s="171"/>
      <c r="B8" s="172"/>
      <c r="C8" s="177"/>
      <c r="D8" s="177"/>
      <c r="E8" s="177"/>
      <c r="F8" s="177"/>
      <c r="G8" s="172"/>
      <c r="H8" s="171"/>
      <c r="I8" s="171"/>
      <c r="J8" s="171"/>
      <c r="K8" s="176"/>
      <c r="L8" s="171"/>
      <c r="M8" s="176"/>
      <c r="N8" s="171"/>
      <c r="O8" s="171"/>
      <c r="P8" s="171"/>
      <c r="Q8" s="171"/>
      <c r="R8" s="171"/>
      <c r="S8" s="171"/>
      <c r="T8" s="171"/>
      <c r="U8" s="171"/>
      <c r="V8" s="171"/>
      <c r="W8" s="171"/>
    </row>
    <row r="9" spans="1:23" ht="15">
      <c r="A9" s="171"/>
      <c r="B9" s="172"/>
      <c r="C9" s="263" t="s">
        <v>251</v>
      </c>
      <c r="D9" s="263"/>
      <c r="E9" s="263"/>
      <c r="F9" s="263"/>
      <c r="G9" s="172"/>
      <c r="H9" s="171"/>
      <c r="I9" s="171"/>
      <c r="J9" s="178"/>
      <c r="K9" s="179"/>
      <c r="L9" s="171"/>
      <c r="M9" s="176"/>
      <c r="N9" s="171"/>
      <c r="O9" s="171"/>
      <c r="P9" s="171"/>
      <c r="Q9" s="171"/>
      <c r="R9" s="171"/>
      <c r="S9" s="171"/>
      <c r="T9" s="171"/>
      <c r="U9" s="171"/>
      <c r="V9" s="171"/>
      <c r="W9" s="171"/>
    </row>
    <row r="10" spans="1:23" ht="15.75" thickBot="1">
      <c r="A10" s="171"/>
      <c r="B10" s="172"/>
      <c r="C10" s="177"/>
      <c r="D10" s="177"/>
      <c r="E10" s="177"/>
      <c r="F10" s="177"/>
      <c r="G10" s="172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</row>
    <row r="11" spans="1:23" ht="24" thickBot="1">
      <c r="A11" s="171"/>
      <c r="B11" s="172"/>
      <c r="C11" s="180" t="s">
        <v>252</v>
      </c>
      <c r="D11" s="264" t="s">
        <v>253</v>
      </c>
      <c r="E11" s="265"/>
      <c r="F11" s="181" t="s">
        <v>254</v>
      </c>
      <c r="G11" s="172"/>
      <c r="H11" s="174"/>
      <c r="I11" s="171"/>
      <c r="J11" s="182"/>
      <c r="K11" s="176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</row>
    <row r="12" spans="1:23" ht="15">
      <c r="A12" s="171"/>
      <c r="B12" s="172"/>
      <c r="C12" s="183"/>
      <c r="D12" s="252"/>
      <c r="E12" s="253"/>
      <c r="F12" s="184"/>
      <c r="G12" s="172"/>
      <c r="H12" s="171"/>
      <c r="I12" s="171"/>
      <c r="J12" s="171"/>
      <c r="K12" s="176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</row>
    <row r="13" spans="1:23" ht="15">
      <c r="A13" s="171"/>
      <c r="B13" s="172"/>
      <c r="C13" s="185"/>
      <c r="D13" s="250"/>
      <c r="E13" s="251"/>
      <c r="F13" s="186"/>
      <c r="G13" s="172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</row>
    <row r="14" spans="1:23" ht="15">
      <c r="A14" s="171"/>
      <c r="B14" s="172"/>
      <c r="C14" s="185"/>
      <c r="D14" s="250"/>
      <c r="E14" s="251"/>
      <c r="F14" s="186"/>
      <c r="G14" s="172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</row>
    <row r="15" spans="1:23" ht="15">
      <c r="A15" s="171"/>
      <c r="B15" s="172"/>
      <c r="C15" s="185"/>
      <c r="D15" s="250"/>
      <c r="E15" s="251"/>
      <c r="F15" s="186"/>
      <c r="G15" s="172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</row>
    <row r="16" spans="1:23" ht="15">
      <c r="A16" s="171"/>
      <c r="B16" s="172"/>
      <c r="C16" s="185"/>
      <c r="D16" s="250"/>
      <c r="E16" s="251"/>
      <c r="F16" s="186"/>
      <c r="G16" s="172"/>
      <c r="H16" s="171"/>
      <c r="I16" s="171"/>
      <c r="J16" s="179"/>
      <c r="K16" s="179"/>
      <c r="L16" s="179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</row>
    <row r="17" spans="1:23" ht="15">
      <c r="A17" s="171"/>
      <c r="B17" s="172"/>
      <c r="C17" s="185"/>
      <c r="D17" s="250"/>
      <c r="E17" s="251"/>
      <c r="F17" s="186"/>
      <c r="G17" s="172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</row>
    <row r="18" spans="1:23" ht="15">
      <c r="A18" s="171"/>
      <c r="B18" s="172"/>
      <c r="C18" s="185"/>
      <c r="D18" s="250"/>
      <c r="E18" s="251"/>
      <c r="F18" s="186"/>
      <c r="G18" s="172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</row>
    <row r="19" spans="1:23" ht="15">
      <c r="A19" s="171"/>
      <c r="B19" s="172"/>
      <c r="C19" s="185"/>
      <c r="D19" s="250"/>
      <c r="E19" s="251"/>
      <c r="F19" s="186"/>
      <c r="G19" s="172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</row>
    <row r="20" spans="1:23" ht="15">
      <c r="A20" s="171"/>
      <c r="B20" s="172"/>
      <c r="C20" s="177"/>
      <c r="D20" s="177"/>
      <c r="E20" s="177"/>
      <c r="F20" s="187"/>
      <c r="G20" s="172"/>
      <c r="H20" s="171"/>
      <c r="I20" s="171"/>
      <c r="J20" s="171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71"/>
      <c r="W20" s="171"/>
    </row>
    <row r="21" spans="1:23" ht="15" customHeight="1">
      <c r="A21" s="171"/>
      <c r="B21" s="172"/>
      <c r="C21" s="172"/>
      <c r="D21" s="172"/>
      <c r="E21" s="172"/>
      <c r="F21" s="172"/>
      <c r="G21" s="172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</row>
    <row r="22" spans="1:23" ht="15">
      <c r="A22" s="171"/>
      <c r="B22" s="172"/>
      <c r="C22" s="172"/>
      <c r="D22" s="172"/>
      <c r="E22" s="172"/>
      <c r="F22" s="172"/>
      <c r="G22" s="172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1"/>
      <c r="W22" s="171"/>
    </row>
    <row r="23" spans="1:23" ht="15">
      <c r="A23" s="171"/>
      <c r="B23" s="172"/>
      <c r="C23" s="172"/>
      <c r="D23" s="172"/>
      <c r="E23" s="172"/>
      <c r="F23" s="172"/>
      <c r="G23" s="172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</row>
    <row r="24" spans="1:23" ht="15">
      <c r="A24" s="171"/>
      <c r="B24" s="171"/>
      <c r="C24" s="171"/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  <c r="V24" s="171"/>
      <c r="W24" s="171"/>
    </row>
    <row r="25" spans="1:23" ht="15">
      <c r="A25" s="171"/>
      <c r="B25" s="171"/>
      <c r="C25" s="171"/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1"/>
      <c r="V25" s="171"/>
      <c r="W25" s="171"/>
    </row>
    <row r="26" spans="1:23" ht="15">
      <c r="A26" s="171"/>
      <c r="B26" s="171"/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</row>
    <row r="27" spans="1:23" ht="15">
      <c r="A27" s="171"/>
      <c r="B27" s="171"/>
      <c r="C27" s="171"/>
      <c r="D27" s="171"/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</row>
    <row r="28" spans="1:23" ht="15">
      <c r="A28" s="171"/>
      <c r="B28" s="171"/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</row>
    <row r="29" spans="1:23" ht="15">
      <c r="A29" s="171"/>
      <c r="B29" s="171"/>
      <c r="C29" s="171"/>
      <c r="D29" s="171"/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1"/>
      <c r="V29" s="171"/>
      <c r="W29" s="171"/>
    </row>
    <row r="30" spans="1:23" ht="15">
      <c r="A30" s="171"/>
      <c r="B30" s="171"/>
      <c r="C30" s="171"/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</row>
    <row r="31" spans="1:23" ht="15">
      <c r="A31" s="171"/>
      <c r="B31" s="171"/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</row>
    <row r="32" spans="1:23" ht="15">
      <c r="A32" s="171"/>
      <c r="B32" s="171"/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</row>
    <row r="33" spans="1:23" ht="15">
      <c r="A33" s="171"/>
      <c r="B33" s="171"/>
      <c r="C33" s="171"/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171"/>
      <c r="V33" s="171"/>
      <c r="W33" s="171"/>
    </row>
    <row r="34" spans="1:23" ht="15">
      <c r="A34" s="171"/>
      <c r="B34" s="171"/>
      <c r="C34" s="171"/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</row>
    <row r="35" spans="1:23" ht="15">
      <c r="A35" s="171"/>
      <c r="B35" s="171"/>
      <c r="C35" s="171"/>
      <c r="D35" s="171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1"/>
      <c r="V35" s="171"/>
      <c r="W35" s="171"/>
    </row>
    <row r="36" spans="1:23" ht="15">
      <c r="A36" s="171"/>
      <c r="B36" s="171"/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1"/>
    </row>
    <row r="37" spans="1:23" ht="15">
      <c r="A37" s="171"/>
      <c r="B37" s="171"/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</row>
    <row r="38" spans="1:23" ht="15">
      <c r="A38" s="171"/>
      <c r="B38" s="171"/>
      <c r="C38" s="171"/>
      <c r="D38" s="171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71"/>
      <c r="V38" s="171"/>
      <c r="W38" s="171"/>
    </row>
    <row r="39" spans="1:23" ht="15">
      <c r="A39" s="171"/>
      <c r="B39" s="171"/>
      <c r="C39" s="171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</row>
    <row r="40" spans="1:23" ht="15">
      <c r="A40" s="171"/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71"/>
      <c r="Q40" s="171"/>
      <c r="R40" s="171"/>
      <c r="S40" s="171"/>
      <c r="T40" s="171"/>
      <c r="U40" s="171"/>
      <c r="V40" s="171"/>
      <c r="W40" s="171"/>
    </row>
    <row r="41" spans="1:23" ht="15">
      <c r="A41" s="171"/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1"/>
      <c r="V41" s="171"/>
      <c r="W41" s="171"/>
    </row>
    <row r="42" spans="1:23" ht="15">
      <c r="A42" s="171"/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1"/>
      <c r="N42" s="171"/>
      <c r="O42" s="171"/>
      <c r="P42" s="171"/>
      <c r="Q42" s="171"/>
      <c r="R42" s="171"/>
      <c r="S42" s="171"/>
      <c r="T42" s="171"/>
      <c r="U42" s="171"/>
      <c r="V42" s="171"/>
      <c r="W42" s="171"/>
    </row>
    <row r="43" spans="1:23" ht="15">
      <c r="A43" s="171"/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1"/>
      <c r="N43" s="171"/>
      <c r="O43" s="171"/>
      <c r="P43" s="171"/>
      <c r="Q43" s="171"/>
      <c r="R43" s="171"/>
      <c r="S43" s="171"/>
      <c r="T43" s="171"/>
      <c r="U43" s="171"/>
      <c r="V43" s="171"/>
      <c r="W43" s="171"/>
    </row>
    <row r="44" spans="1:23" ht="15">
      <c r="A44" s="171"/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1"/>
      <c r="N44" s="171"/>
      <c r="O44" s="171"/>
      <c r="P44" s="171"/>
      <c r="Q44" s="171"/>
      <c r="R44" s="171"/>
      <c r="S44" s="171"/>
      <c r="T44" s="171"/>
      <c r="U44" s="171"/>
      <c r="V44" s="171"/>
      <c r="W44" s="171"/>
    </row>
    <row r="45" spans="1:23" ht="15">
      <c r="A45" s="171"/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  <c r="R45" s="171"/>
      <c r="S45" s="171"/>
      <c r="T45" s="171"/>
      <c r="U45" s="171"/>
      <c r="V45" s="171"/>
      <c r="W45" s="171"/>
    </row>
    <row r="46" spans="1:23" ht="15">
      <c r="A46" s="171"/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1"/>
      <c r="O46" s="171"/>
      <c r="P46" s="171"/>
      <c r="Q46" s="171"/>
      <c r="R46" s="171"/>
      <c r="S46" s="171"/>
      <c r="T46" s="171"/>
      <c r="U46" s="171"/>
      <c r="V46" s="171"/>
      <c r="W46" s="171"/>
    </row>
    <row r="47" spans="1:23" ht="15">
      <c r="A47" s="171"/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1"/>
      <c r="O47" s="171"/>
      <c r="P47" s="171"/>
      <c r="Q47" s="171"/>
      <c r="R47" s="171"/>
      <c r="S47" s="171"/>
      <c r="T47" s="171"/>
      <c r="U47" s="171"/>
      <c r="V47" s="171"/>
      <c r="W47" s="171"/>
    </row>
    <row r="48" spans="1:23" ht="15">
      <c r="A48" s="171"/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1"/>
      <c r="O48" s="171"/>
      <c r="P48" s="171"/>
      <c r="Q48" s="171"/>
      <c r="R48" s="171"/>
      <c r="S48" s="171"/>
      <c r="T48" s="171"/>
      <c r="U48" s="171"/>
      <c r="V48" s="171"/>
      <c r="W48" s="171"/>
    </row>
    <row r="49" spans="1:23" ht="15">
      <c r="A49" s="171"/>
      <c r="B49" s="171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1"/>
      <c r="O49" s="171"/>
      <c r="P49" s="171"/>
      <c r="Q49" s="171"/>
      <c r="R49" s="171"/>
      <c r="S49" s="171"/>
      <c r="T49" s="171"/>
      <c r="U49" s="171"/>
      <c r="V49" s="171"/>
      <c r="W49" s="171"/>
    </row>
    <row r="50" spans="1:23" ht="15">
      <c r="A50" s="171"/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1"/>
      <c r="O50" s="171"/>
      <c r="P50" s="171"/>
      <c r="Q50" s="171"/>
      <c r="R50" s="171"/>
      <c r="S50" s="171"/>
      <c r="T50" s="171"/>
      <c r="U50" s="171"/>
      <c r="V50" s="171"/>
      <c r="W50" s="171"/>
    </row>
    <row r="51" spans="1:23" ht="15">
      <c r="A51" s="171"/>
      <c r="B51" s="171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1"/>
      <c r="N51" s="171"/>
      <c r="O51" s="171"/>
      <c r="P51" s="171"/>
      <c r="Q51" s="171"/>
      <c r="R51" s="171"/>
      <c r="S51" s="171"/>
      <c r="T51" s="171"/>
      <c r="U51" s="171"/>
      <c r="V51" s="171"/>
      <c r="W51" s="171"/>
    </row>
    <row r="52" spans="1:23" ht="15">
      <c r="A52" s="171"/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1"/>
      <c r="O52" s="171"/>
      <c r="P52" s="171"/>
      <c r="Q52" s="171"/>
      <c r="R52" s="171"/>
      <c r="S52" s="171"/>
      <c r="T52" s="171"/>
      <c r="U52" s="171"/>
      <c r="V52" s="171"/>
      <c r="W52" s="171"/>
    </row>
    <row r="53" spans="1:23" ht="15">
      <c r="A53" s="171"/>
      <c r="B53" s="171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1"/>
      <c r="N53" s="171"/>
      <c r="O53" s="171"/>
      <c r="P53" s="171"/>
      <c r="Q53" s="171"/>
      <c r="R53" s="171"/>
      <c r="S53" s="171"/>
      <c r="T53" s="171"/>
      <c r="U53" s="171"/>
      <c r="V53" s="171"/>
      <c r="W53" s="171"/>
    </row>
    <row r="54" spans="1:23" ht="15">
      <c r="A54" s="171"/>
      <c r="B54" s="171"/>
      <c r="C54" s="171"/>
      <c r="D54" s="171"/>
      <c r="E54" s="171"/>
      <c r="F54" s="171"/>
      <c r="G54" s="171"/>
      <c r="H54" s="171"/>
      <c r="I54" s="171"/>
      <c r="J54" s="171"/>
      <c r="K54" s="171"/>
      <c r="L54" s="171"/>
      <c r="M54" s="171"/>
      <c r="N54" s="171"/>
      <c r="O54" s="171"/>
      <c r="P54" s="171"/>
      <c r="Q54" s="171"/>
      <c r="R54" s="171"/>
      <c r="S54" s="171"/>
      <c r="T54" s="171"/>
      <c r="U54" s="171"/>
      <c r="V54" s="171"/>
      <c r="W54" s="171"/>
    </row>
    <row r="55" spans="1:23" ht="15">
      <c r="A55" s="171"/>
      <c r="B55" s="171"/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N55" s="171"/>
      <c r="O55" s="171"/>
      <c r="P55" s="171"/>
      <c r="Q55" s="171"/>
      <c r="R55" s="171"/>
      <c r="S55" s="171"/>
      <c r="T55" s="171"/>
      <c r="U55" s="171"/>
      <c r="V55" s="171"/>
      <c r="W55" s="171"/>
    </row>
    <row r="56" spans="1:23" ht="15">
      <c r="A56" s="171"/>
      <c r="B56" s="171"/>
      <c r="C56" s="171"/>
      <c r="D56" s="171"/>
      <c r="E56" s="171"/>
      <c r="F56" s="171"/>
      <c r="G56" s="171"/>
      <c r="H56" s="171"/>
      <c r="I56" s="171"/>
      <c r="J56" s="171"/>
      <c r="K56" s="171"/>
      <c r="L56" s="171"/>
      <c r="M56" s="171"/>
      <c r="N56" s="171"/>
      <c r="O56" s="171"/>
      <c r="P56" s="171"/>
      <c r="Q56" s="171"/>
      <c r="R56" s="171"/>
      <c r="S56" s="171"/>
      <c r="T56" s="171"/>
      <c r="U56" s="171"/>
      <c r="V56" s="171"/>
      <c r="W56" s="171"/>
    </row>
    <row r="57" spans="1:23" ht="15">
      <c r="A57" s="171"/>
      <c r="B57" s="171"/>
      <c r="C57" s="171"/>
      <c r="D57" s="171"/>
      <c r="E57" s="171"/>
      <c r="F57" s="171"/>
      <c r="G57" s="171"/>
      <c r="H57" s="171"/>
      <c r="I57" s="171"/>
      <c r="J57" s="171"/>
      <c r="K57" s="171"/>
      <c r="L57" s="171"/>
      <c r="M57" s="171"/>
      <c r="N57" s="171"/>
      <c r="O57" s="171"/>
      <c r="P57" s="171"/>
      <c r="Q57" s="171"/>
      <c r="R57" s="171"/>
      <c r="S57" s="171"/>
      <c r="T57" s="171"/>
      <c r="U57" s="171"/>
      <c r="V57" s="171"/>
      <c r="W57" s="171"/>
    </row>
    <row r="58" spans="1:23" ht="15">
      <c r="A58" s="171"/>
      <c r="B58" s="171"/>
      <c r="C58" s="171"/>
      <c r="D58" s="171"/>
      <c r="E58" s="171"/>
      <c r="F58" s="171"/>
      <c r="G58" s="171"/>
      <c r="H58" s="171"/>
      <c r="I58" s="171"/>
      <c r="J58" s="171"/>
      <c r="K58" s="171"/>
      <c r="L58" s="171"/>
      <c r="M58" s="171"/>
      <c r="N58" s="171"/>
      <c r="O58" s="171"/>
      <c r="P58" s="171"/>
      <c r="Q58" s="171"/>
      <c r="R58" s="171"/>
      <c r="S58" s="171"/>
      <c r="T58" s="171"/>
      <c r="U58" s="171"/>
      <c r="V58" s="171"/>
      <c r="W58" s="171"/>
    </row>
    <row r="59" spans="1:23" ht="15">
      <c r="A59" s="171"/>
      <c r="B59" s="171"/>
      <c r="C59" s="171"/>
      <c r="D59" s="171"/>
      <c r="E59" s="171"/>
      <c r="F59" s="171"/>
      <c r="G59" s="171"/>
      <c r="H59" s="171"/>
      <c r="I59" s="171"/>
      <c r="J59" s="171"/>
      <c r="K59" s="171"/>
      <c r="L59" s="171"/>
      <c r="M59" s="171"/>
      <c r="N59" s="171"/>
      <c r="O59" s="171"/>
      <c r="P59" s="171"/>
      <c r="Q59" s="171"/>
      <c r="R59" s="171"/>
      <c r="S59" s="171"/>
      <c r="T59" s="171"/>
      <c r="U59" s="171"/>
      <c r="V59" s="171"/>
      <c r="W59" s="171"/>
    </row>
    <row r="60" spans="1:23" ht="15">
      <c r="A60" s="171"/>
      <c r="B60" s="171"/>
      <c r="C60" s="171"/>
      <c r="D60" s="171"/>
      <c r="E60" s="171"/>
      <c r="F60" s="171"/>
      <c r="G60" s="171"/>
      <c r="H60" s="171"/>
      <c r="I60" s="171"/>
      <c r="J60" s="171"/>
      <c r="K60" s="171"/>
      <c r="L60" s="171"/>
      <c r="M60" s="171"/>
      <c r="N60" s="171"/>
      <c r="O60" s="171"/>
      <c r="P60" s="171"/>
      <c r="Q60" s="171"/>
      <c r="R60" s="171"/>
      <c r="S60" s="171"/>
      <c r="T60" s="171"/>
      <c r="U60" s="171"/>
      <c r="V60" s="171"/>
      <c r="W60" s="171"/>
    </row>
    <row r="61" spans="1:23" ht="15">
      <c r="A61" s="171"/>
      <c r="B61" s="171"/>
      <c r="C61" s="171"/>
      <c r="D61" s="171"/>
      <c r="E61" s="171"/>
      <c r="F61" s="171"/>
      <c r="G61" s="171"/>
      <c r="H61" s="171"/>
      <c r="I61" s="171"/>
      <c r="J61" s="171"/>
      <c r="K61" s="171"/>
      <c r="L61" s="171"/>
      <c r="M61" s="171"/>
      <c r="N61" s="171"/>
      <c r="O61" s="171"/>
      <c r="P61" s="171"/>
      <c r="Q61" s="171"/>
      <c r="R61" s="171"/>
      <c r="S61" s="171"/>
      <c r="T61" s="171"/>
      <c r="U61" s="171"/>
      <c r="V61" s="171"/>
      <c r="W61" s="171"/>
    </row>
    <row r="62" spans="1:23" ht="15">
      <c r="A62" s="171"/>
      <c r="B62" s="171"/>
      <c r="C62" s="171"/>
      <c r="D62" s="171"/>
      <c r="E62" s="171"/>
      <c r="F62" s="171"/>
      <c r="G62" s="171"/>
      <c r="H62" s="171"/>
      <c r="I62" s="171"/>
      <c r="J62" s="171"/>
      <c r="K62" s="171"/>
      <c r="L62" s="171"/>
      <c r="M62" s="171"/>
      <c r="N62" s="171"/>
      <c r="O62" s="171"/>
      <c r="P62" s="171"/>
      <c r="Q62" s="171"/>
      <c r="R62" s="171"/>
      <c r="S62" s="171"/>
      <c r="T62" s="171"/>
      <c r="U62" s="171"/>
      <c r="V62" s="171"/>
      <c r="W62" s="171"/>
    </row>
    <row r="63" spans="1:23" ht="15">
      <c r="A63" s="171"/>
      <c r="B63" s="171"/>
      <c r="C63" s="171"/>
      <c r="D63" s="171"/>
      <c r="E63" s="171"/>
      <c r="F63" s="171"/>
      <c r="G63" s="171"/>
      <c r="H63" s="171"/>
      <c r="I63" s="171"/>
      <c r="J63" s="171"/>
      <c r="K63" s="171"/>
      <c r="L63" s="171"/>
      <c r="M63" s="171"/>
      <c r="N63" s="171"/>
      <c r="O63" s="171"/>
      <c r="P63" s="171"/>
      <c r="Q63" s="171"/>
      <c r="R63" s="171"/>
      <c r="S63" s="171"/>
      <c r="T63" s="171"/>
      <c r="U63" s="171"/>
      <c r="V63" s="171"/>
      <c r="W63" s="171"/>
    </row>
    <row r="64" spans="1:23" ht="15">
      <c r="A64" s="171"/>
      <c r="B64" s="171"/>
      <c r="C64" s="171"/>
      <c r="D64" s="171"/>
      <c r="E64" s="171"/>
      <c r="F64" s="171"/>
      <c r="G64" s="171"/>
      <c r="H64" s="171"/>
      <c r="I64" s="171"/>
      <c r="J64" s="171"/>
      <c r="K64" s="171"/>
      <c r="L64" s="171"/>
      <c r="M64" s="171"/>
      <c r="N64" s="171"/>
      <c r="O64" s="171"/>
      <c r="P64" s="171"/>
      <c r="Q64" s="171"/>
      <c r="R64" s="171"/>
      <c r="S64" s="171"/>
      <c r="T64" s="171"/>
      <c r="U64" s="171"/>
      <c r="V64" s="171"/>
      <c r="W64" s="171"/>
    </row>
    <row r="65" spans="1:23" ht="15">
      <c r="A65" s="171"/>
      <c r="B65" s="171"/>
      <c r="C65" s="171"/>
      <c r="D65" s="171"/>
      <c r="E65" s="171"/>
      <c r="F65" s="171"/>
      <c r="G65" s="171"/>
      <c r="H65" s="171"/>
      <c r="I65" s="171"/>
      <c r="J65" s="171"/>
      <c r="K65" s="171"/>
      <c r="L65" s="171"/>
      <c r="M65" s="171"/>
      <c r="N65" s="171"/>
      <c r="O65" s="171"/>
      <c r="P65" s="171"/>
      <c r="Q65" s="171"/>
      <c r="R65" s="171"/>
      <c r="S65" s="171"/>
      <c r="T65" s="171"/>
      <c r="U65" s="171"/>
      <c r="V65" s="171"/>
      <c r="W65" s="171"/>
    </row>
    <row r="66" spans="1:23" ht="15">
      <c r="A66" s="171"/>
      <c r="B66" s="171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</row>
    <row r="67" spans="1:23" ht="15">
      <c r="A67" s="171"/>
      <c r="B67" s="171"/>
      <c r="C67" s="171"/>
      <c r="D67" s="171"/>
      <c r="E67" s="171"/>
      <c r="F67" s="171"/>
      <c r="G67" s="171"/>
      <c r="H67" s="171"/>
      <c r="I67" s="171"/>
      <c r="J67" s="171"/>
      <c r="K67" s="171"/>
      <c r="L67" s="171"/>
      <c r="M67" s="171"/>
      <c r="N67" s="171"/>
      <c r="O67" s="171"/>
      <c r="P67" s="171"/>
      <c r="Q67" s="171"/>
      <c r="R67" s="171"/>
      <c r="S67" s="171"/>
      <c r="T67" s="171"/>
      <c r="U67" s="171"/>
      <c r="V67" s="171"/>
      <c r="W67" s="171"/>
    </row>
    <row r="68" spans="1:23" ht="15">
      <c r="A68" s="171"/>
      <c r="B68" s="171"/>
      <c r="C68" s="171"/>
      <c r="D68" s="171"/>
      <c r="E68" s="171"/>
      <c r="F68" s="171"/>
      <c r="G68" s="171"/>
      <c r="H68" s="171"/>
      <c r="I68" s="171"/>
      <c r="J68" s="171"/>
      <c r="K68" s="171"/>
      <c r="L68" s="171"/>
      <c r="M68" s="171"/>
      <c r="N68" s="171"/>
      <c r="O68" s="171"/>
      <c r="P68" s="171"/>
      <c r="Q68" s="171"/>
      <c r="R68" s="171"/>
      <c r="S68" s="171"/>
      <c r="T68" s="171"/>
      <c r="U68" s="171"/>
      <c r="V68" s="171"/>
      <c r="W68" s="171"/>
    </row>
    <row r="69" spans="1:23" ht="15">
      <c r="A69" s="171"/>
      <c r="B69" s="171"/>
      <c r="C69" s="171"/>
      <c r="D69" s="171"/>
      <c r="E69" s="171"/>
      <c r="F69" s="171"/>
      <c r="G69" s="171"/>
      <c r="H69" s="171"/>
      <c r="I69" s="171"/>
      <c r="J69" s="171"/>
      <c r="K69" s="171"/>
      <c r="L69" s="171"/>
      <c r="M69" s="171"/>
      <c r="N69" s="171"/>
      <c r="O69" s="171"/>
      <c r="P69" s="171"/>
      <c r="Q69" s="171"/>
      <c r="R69" s="171"/>
      <c r="S69" s="171"/>
      <c r="T69" s="171"/>
      <c r="U69" s="171"/>
      <c r="V69" s="171"/>
      <c r="W69" s="171"/>
    </row>
    <row r="70" spans="1:23" ht="15">
      <c r="A70" s="171"/>
      <c r="B70" s="171"/>
      <c r="C70" s="171"/>
      <c r="D70" s="171"/>
      <c r="E70" s="171"/>
      <c r="F70" s="171"/>
      <c r="G70" s="171"/>
      <c r="H70" s="171"/>
      <c r="I70" s="171"/>
      <c r="J70" s="171"/>
      <c r="K70" s="171"/>
      <c r="L70" s="171"/>
      <c r="M70" s="171"/>
      <c r="N70" s="171"/>
      <c r="O70" s="171"/>
      <c r="P70" s="171"/>
      <c r="Q70" s="171"/>
      <c r="R70" s="171"/>
      <c r="S70" s="171"/>
      <c r="T70" s="171"/>
      <c r="U70" s="171"/>
      <c r="V70" s="171"/>
      <c r="W70" s="171"/>
    </row>
    <row r="71" spans="1:23" ht="15">
      <c r="A71" s="171"/>
      <c r="B71" s="171"/>
      <c r="C71" s="171"/>
      <c r="D71" s="171"/>
      <c r="E71" s="171"/>
      <c r="F71" s="171"/>
      <c r="G71" s="171"/>
      <c r="H71" s="171"/>
      <c r="I71" s="171"/>
      <c r="J71" s="171"/>
      <c r="K71" s="171"/>
      <c r="L71" s="171"/>
      <c r="M71" s="171"/>
      <c r="N71" s="171"/>
      <c r="O71" s="171"/>
      <c r="P71" s="171"/>
      <c r="Q71" s="171"/>
      <c r="R71" s="171"/>
      <c r="S71" s="171"/>
      <c r="T71" s="171"/>
      <c r="U71" s="171"/>
      <c r="V71" s="171"/>
      <c r="W71" s="171"/>
    </row>
  </sheetData>
  <sheetProtection algorithmName="SHA-512" hashValue="LkkfSJ4z2s8bB53f4NTa1Edd3lBnVLaw9fG3Fu/5k3ZBPkNzo4VzqW68gdk2PGMzRvawh0Zp355HvyC0idHiEw==" saltValue="d/GSR87ZSCGD4fwhNervCw==" spinCount="100000" sheet="1" objects="1" scenarios="1" selectLockedCells="1"/>
  <mergeCells count="13">
    <mergeCell ref="D12:E12"/>
    <mergeCell ref="C3:F4"/>
    <mergeCell ref="C5:F6"/>
    <mergeCell ref="C7:F7"/>
    <mergeCell ref="C9:F9"/>
    <mergeCell ref="D11:E11"/>
    <mergeCell ref="D19:E19"/>
    <mergeCell ref="D13:E13"/>
    <mergeCell ref="D14:E14"/>
    <mergeCell ref="D15:E15"/>
    <mergeCell ref="D16:E16"/>
    <mergeCell ref="D17:E17"/>
    <mergeCell ref="D18:E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Instructions</vt:lpstr>
      <vt:lpstr>Income</vt:lpstr>
      <vt:lpstr>Office</vt:lpstr>
      <vt:lpstr>Biz Exps</vt:lpstr>
      <vt:lpstr>Insurance</vt:lpstr>
      <vt:lpstr>Auto</vt:lpstr>
      <vt:lpstr>Taxes-Licenses</vt:lpstr>
      <vt:lpstr>Travel</vt:lpstr>
      <vt:lpstr>IC Travel</vt:lpstr>
      <vt:lpstr>Payroll</vt:lpstr>
      <vt:lpstr>YTD P-L</vt:lpstr>
      <vt:lpstr>Notes</vt:lpstr>
      <vt:lpstr>Balance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Kadlec</dc:creator>
  <cp:keywords/>
  <dc:description/>
  <cp:lastModifiedBy>Mike Kadlec</cp:lastModifiedBy>
  <cp:revision/>
  <dcterms:created xsi:type="dcterms:W3CDTF">2001-12-02T21:44:39Z</dcterms:created>
  <dcterms:modified xsi:type="dcterms:W3CDTF">2023-06-03T22:55:38Z</dcterms:modified>
  <cp:category/>
  <cp:contentStatus/>
</cp:coreProperties>
</file>